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<sst xmlns="http://schemas.openxmlformats.org/spreadsheetml/2006/main" count="48" uniqueCount="48">
  <si>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</si>
  <si>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AAA010</t>
  </si>
  <si>
    <t xml:space="preserve">m</t>
  </si>
  <si>
    <t xml:space="preserve">Caniveau en maçonnerie.</t>
  </si>
  <si>
    <r>
      <rPr>
        <sz val="8.25"/>
        <color rgb="FF000000"/>
        <rFont val="Arial"/>
        <family val="2"/>
      </rPr>
      <t xml:space="preserve">Caniveau en maçonnerie, de 200 mm de largeur intérieur et 400 mm de hauteur, avec grille en acier galvanisé, classe A-15 selon NF EN 1433 et NF EN 124; excavation préalable avec des moyens manuels et remblayage postérieur de l'arrière avec du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</si>
  <si>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</si>
  <si>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</si>
  <si>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</si>
  <si>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</si>
  <si>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</si>
  <si>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</si>
  <si>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</si>
  <si>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</si>
  <si>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</si>
  <si>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mt04lmb010a</t>
  </si>
  <si>
    <t xml:space="preserve">Brique pleine en terre cuite élaborée mécaniquement, à revêtir, 29x14x5 cm, pour utilisation en maçonnerie protégée (pièce en P), densité 2400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</si>
  <si>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</si>
  <si>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</si>
  <si>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</si>
  <si>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</si>
  <si>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</si>
  <si>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</si>
  <si>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</si>
  <si>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</si>
  <si>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</si>
  <si>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</si>
  <si>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</si>
  <si>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</si>
  <si>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</si>
  <si>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mt11rej020a</t>
  </si>
  <si>
    <t xml:space="preserve">Cadre et grille en acier galvanisé, de 200 mm de largeur et 500 mm de longueur, pour caniveau de 200 mm de largeur intérieur et 400 mm de hauteur, classe A-15 selon NF EN 1433 et NF EN 124.</t>
  </si>
  <si>
    <t xml:space="preserve">U</t>
  </si>
  <si>
    <t xml:space="preserve">mt11var120b</t>
  </si>
  <si>
    <t xml:space="preserve">Siphon en ligne en PVC, couleur grise, démontable, avec assemblage mâle/femelle, de 110 mm de diamètre.</t>
  </si>
  <si>
    <t xml:space="preserve">U</t>
  </si>
  <si>
    <t xml:space="preserve">mq06hor010</t>
  </si>
  <si>
    <t xml:space="preserve">Bétonnière électrique avec une capacité de gâchage de 160 l.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</si>
  <si>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</si>
  <si>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</si>
  <si>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</si>
  <si>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</si>
  <si>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</si>
  <si>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</si>
  <si>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</si>
  <si>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</si>
  <si>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</si>
  <si>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303,79Rp.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</si>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</sst>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1.36" customWidth="1"/>
    <col min="4" max="4" width="75.9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0.194</v>
      </c>
      <c r="F9" s="11" t="s">
        <v>13</v>
      </c>
      <c r="G9" s="13">
        <v>5739.2</v>
      </c>
      <c r="H9" s="13">
        <f ca="1">ROUND(INDIRECT(ADDRESS(ROW()+(0), COLUMN()+(-3), 1))*INDIRECT(ADDRESS(ROW()+(0), COLUMN()+(-1), 1)), 2)</f>
        <v>1113.4</v>
      </c>
    </row>
    <row r="10" spans="1:8" ht="24.00" thickBot="1" customHeight="1">
      <c r="A10" s="14" t="s">
        <v>14</v>
      </c>
      <c r="B10" s="14"/>
      <c r="C10" s="14"/>
      <c r="D10" s="14" t="s">
        <v>15</v>
      </c>
      <c r="E10" s="15">
        <v>66</v>
      </c>
      <c r="F10" s="16" t="s">
        <v>16</v>
      </c>
      <c r="G10" s="17">
        <v>32.84</v>
      </c>
      <c r="H10" s="17">
        <f ca="1">ROUND(INDIRECT(ADDRESS(ROW()+(0), COLUMN()+(-3), 1))*INDIRECT(ADDRESS(ROW()+(0), COLUMN()+(-1), 1)), 2)</f>
        <v>2167.44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0.012</v>
      </c>
      <c r="F11" s="16" t="s">
        <v>19</v>
      </c>
      <c r="G11" s="17">
        <v>89.47</v>
      </c>
      <c r="H11" s="17">
        <f ca="1">ROUND(INDIRECT(ADDRESS(ROW()+(0), COLUMN()+(-3), 1))*INDIRECT(ADDRESS(ROW()+(0), COLUMN()+(-1), 1)), 2)</f>
        <v>1.07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0.077</v>
      </c>
      <c r="F12" s="16" t="s">
        <v>22</v>
      </c>
      <c r="G12" s="17">
        <v>944.66</v>
      </c>
      <c r="H12" s="17">
        <f ca="1">ROUND(INDIRECT(ADDRESS(ROW()+(0), COLUMN()+(-3), 1))*INDIRECT(ADDRESS(ROW()+(0), COLUMN()+(-1), 1)), 2)</f>
        <v>72.74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15.375</v>
      </c>
      <c r="F13" s="16" t="s">
        <v>25</v>
      </c>
      <c r="G13" s="17">
        <v>6.5</v>
      </c>
      <c r="H13" s="17">
        <f ca="1">ROUND(INDIRECT(ADDRESS(ROW()+(0), COLUMN()+(-3), 1))*INDIRECT(ADDRESS(ROW()+(0), COLUMN()+(-1), 1)), 2)</f>
        <v>99.94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0.146</v>
      </c>
      <c r="F14" s="16" t="s">
        <v>28</v>
      </c>
      <c r="G14" s="17">
        <v>71.58</v>
      </c>
      <c r="H14" s="17">
        <f ca="1">ROUND(INDIRECT(ADDRESS(ROW()+(0), COLUMN()+(-3), 1))*INDIRECT(ADDRESS(ROW()+(0), COLUMN()+(-1), 1)), 2)</f>
        <v>10.45</v>
      </c>
    </row>
    <row r="15" spans="1:8" ht="34.50" thickBot="1" customHeight="1">
      <c r="A15" s="14" t="s">
        <v>29</v>
      </c>
      <c r="B15" s="14"/>
      <c r="C15" s="14"/>
      <c r="D15" s="14" t="s">
        <v>30</v>
      </c>
      <c r="E15" s="15">
        <v>2</v>
      </c>
      <c r="F15" s="16" t="s">
        <v>31</v>
      </c>
      <c r="G15" s="17">
        <v>588.08</v>
      </c>
      <c r="H15" s="17">
        <f ca="1">ROUND(INDIRECT(ADDRESS(ROW()+(0), COLUMN()+(-3), 1))*INDIRECT(ADDRESS(ROW()+(0), COLUMN()+(-1), 1)), 2)</f>
        <v>1176.16</v>
      </c>
    </row>
    <row r="16" spans="1:8" ht="24.00" thickBot="1" customHeight="1">
      <c r="A16" s="14" t="s">
        <v>32</v>
      </c>
      <c r="B16" s="14"/>
      <c r="C16" s="14"/>
      <c r="D16" s="14" t="s">
        <v>33</v>
      </c>
      <c r="E16" s="15">
        <v>0.2</v>
      </c>
      <c r="F16" s="16" t="s">
        <v>34</v>
      </c>
      <c r="G16" s="17">
        <v>3133.33</v>
      </c>
      <c r="H16" s="17">
        <f ca="1">ROUND(INDIRECT(ADDRESS(ROW()+(0), COLUMN()+(-3), 1))*INDIRECT(ADDRESS(ROW()+(0), COLUMN()+(-1), 1)), 2)</f>
        <v>626.67</v>
      </c>
    </row>
    <row r="17" spans="1:8" ht="13.50" thickBot="1" customHeight="1">
      <c r="A17" s="14" t="s">
        <v>35</v>
      </c>
      <c r="B17" s="14"/>
      <c r="C17" s="14"/>
      <c r="D17" s="14" t="s">
        <v>36</v>
      </c>
      <c r="E17" s="15">
        <v>0.034</v>
      </c>
      <c r="F17" s="16" t="s">
        <v>37</v>
      </c>
      <c r="G17" s="17">
        <v>140.42</v>
      </c>
      <c r="H17" s="17">
        <f ca="1">ROUND(INDIRECT(ADDRESS(ROW()+(0), COLUMN()+(-3), 1))*INDIRECT(ADDRESS(ROW()+(0), COLUMN()+(-1), 1)), 2)</f>
        <v>4.77</v>
      </c>
    </row>
    <row r="18" spans="1:8" ht="13.50" thickBot="1" customHeight="1">
      <c r="A18" s="14" t="s">
        <v>38</v>
      </c>
      <c r="B18" s="14"/>
      <c r="C18" s="14"/>
      <c r="D18" s="14" t="s">
        <v>39</v>
      </c>
      <c r="E18" s="15">
        <v>1.583</v>
      </c>
      <c r="F18" s="16" t="s">
        <v>40</v>
      </c>
      <c r="G18" s="17">
        <v>268.63</v>
      </c>
      <c r="H18" s="17">
        <f ca="1">ROUND(INDIRECT(ADDRESS(ROW()+(0), COLUMN()+(-3), 1))*INDIRECT(ADDRESS(ROW()+(0), COLUMN()+(-1), 1)), 2)</f>
        <v>425.24</v>
      </c>
    </row>
    <row r="19" spans="1:8" ht="13.50" thickBot="1" customHeight="1">
      <c r="A19" s="14" t="s">
        <v>41</v>
      </c>
      <c r="B19" s="14"/>
      <c r="C19" s="14"/>
      <c r="D19" s="18" t="s">
        <v>42</v>
      </c>
      <c r="E19" s="19">
        <v>1.289</v>
      </c>
      <c r="F19" s="20" t="s">
        <v>43</v>
      </c>
      <c r="G19" s="21">
        <v>200.8</v>
      </c>
      <c r="H19" s="21">
        <f ca="1">ROUND(INDIRECT(ADDRESS(ROW()+(0), COLUMN()+(-3), 1))*INDIRECT(ADDRESS(ROW()+(0), COLUMN()+(-1), 1)), 2)</f>
        <v>258.83</v>
      </c>
    </row>
    <row r="20" spans="1:8" ht="13.50" thickBot="1" customHeight="1">
      <c r="A20" s="18"/>
      <c r="B20" s="18"/>
      <c r="C20" s="18"/>
      <c r="D20" s="5" t="s">
        <v>44</v>
      </c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2)</f>
        <v>5956.71</v>
      </c>
      <c r="H20" s="24">
        <f ca="1">ROUND(INDIRECT(ADDRESS(ROW()+(0), COLUMN()+(-3), 1))*INDIRECT(ADDRESS(ROW()+(0), COLUMN()+(-1), 1))/100, 2)</f>
        <v>119.13</v>
      </c>
    </row>
    <row r="21" spans="1:8" ht="13.50" thickBot="1" customHeight="1">
      <c r="A21" s="25" t="s">
        <v>46</v>
      </c>
      <c r="B21" s="25"/>
      <c r="C21" s="25"/>
      <c r="D21" s="26"/>
      <c r="E21" s="26"/>
      <c r="F21" s="27"/>
      <c r="G21" s="25" t="s">
        <v>47</v>
      </c>
      <c r="H2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6075.84</v>
      </c>
    </row>
  </sheetData>
  <mergeCells count="1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E21"/>
  </mergeCells>
  <pageMargins left="0.147638" right="0.147638" top="0.206693" bottom="0.206693" header="0.0" footer="0.0"/>
  <pageSetup paperSize="9" orientation="portrait"/>
  <rowBreaks count="0" manualBreakCount="0">
    </rowBreaks>
</worksheet>
</file>