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<sst xmlns="http://schemas.openxmlformats.org/spreadsheetml/2006/main" count="24" uniqueCount="24">
  <si>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</si>
  <si>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AAA060</t>
  </si>
  <si>
    <t xml:space="preserve">U</t>
  </si>
  <si>
    <t xml:space="preserve">Bouche d'écoulement.</t>
  </si>
  <si>
    <r>
      <rPr>
        <sz val="8.25"/>
        <color rgb="FF000000"/>
        <rFont val="Arial"/>
        <family val="2"/>
      </rPr>
      <t xml:space="preserve">Bouche d'écoulement extensible en PVC, à sortie verticale de 110 mm de diamètre, avec grille plate de polypropylène de 210x210 mm, couleur noire, pour la récupération des eaux pluviales ou des eaux usées dans les locaux humides. Comprend les accessoires de montage, les pièces spéciales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</si>
  <si>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</si>
  <si>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</si>
  <si>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</si>
  <si>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</si>
  <si>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</si>
  <si>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</si>
  <si>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mt11cld100da</t>
  </si>
  <si>
    <t xml:space="preserve">Bouche d'écoulement extensible en PVC, à sortie verticale de 110 mm de diamètre, avec grille plate de polypropylène de 210x210 mm, couleur noire.</t>
  </si>
  <si>
    <t xml:space="preserve">U</t>
  </si>
  <si>
    <t xml:space="preserve">mt11var020</t>
  </si>
  <si>
    <t xml:space="preserve">Kit d'accessoires de montage, pièces spéciales et éléments de fixation, pour assainissement.</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</si>
  <si>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</si>
  <si>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</si>
  <si>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</si>
  <si>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</si>
  <si>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</si>
  <si>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</si>
  <si>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318,52Rp.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</si>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</sst>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0.68"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2078.3</v>
      </c>
      <c r="H9" s="13">
        <f ca="1">ROUND(INDIRECT(ADDRESS(ROW()+(0), COLUMN()+(-3), 1))*INDIRECT(ADDRESS(ROW()+(0), COLUMN()+(-1), 1)), 2)</f>
        <v>2078.3</v>
      </c>
    </row>
    <row r="10" spans="1:8" ht="13.50" thickBot="1" customHeight="1">
      <c r="A10" s="14" t="s">
        <v>14</v>
      </c>
      <c r="B10" s="14"/>
      <c r="C10" s="14" t="s">
        <v>15</v>
      </c>
      <c r="D10" s="14"/>
      <c r="E10" s="15">
        <v>1</v>
      </c>
      <c r="F10" s="16" t="s">
        <v>16</v>
      </c>
      <c r="G10" s="17">
        <v>52.26</v>
      </c>
      <c r="H10" s="17">
        <f ca="1">ROUND(INDIRECT(ADDRESS(ROW()+(0), COLUMN()+(-3), 1))*INDIRECT(ADDRESS(ROW()+(0), COLUMN()+(-1), 1)), 2)</f>
        <v>52.26</v>
      </c>
    </row>
    <row r="11" spans="1:8" ht="13.50" thickBot="1" customHeight="1">
      <c r="A11" s="14" t="s">
        <v>17</v>
      </c>
      <c r="B11" s="14"/>
      <c r="C11" s="18" t="s">
        <v>18</v>
      </c>
      <c r="D11" s="18"/>
      <c r="E11" s="19">
        <v>0.362</v>
      </c>
      <c r="F11" s="20" t="s">
        <v>19</v>
      </c>
      <c r="G11" s="21">
        <v>276.07</v>
      </c>
      <c r="H11" s="21">
        <f ca="1">ROUND(INDIRECT(ADDRESS(ROW()+(0), COLUMN()+(-3), 1))*INDIRECT(ADDRESS(ROW()+(0), COLUMN()+(-1), 1)), 2)</f>
        <v>99.94</v>
      </c>
    </row>
    <row r="12" spans="1:8" ht="13.50" thickBot="1" customHeight="1">
      <c r="A12" s="18"/>
      <c r="B12" s="18"/>
      <c r="C12" s="5" t="s">
        <v>20</v>
      </c>
      <c r="D12" s="5"/>
      <c r="E12" s="22">
        <v>2</v>
      </c>
      <c r="F12" s="23" t="s">
        <v>21</v>
      </c>
      <c r="G12" s="24">
        <f ca="1">ROUND(SUM(INDIRECT(ADDRESS(ROW()+(-1), COLUMN()+(1), 1)),INDIRECT(ADDRESS(ROW()+(-2), COLUMN()+(1), 1)),INDIRECT(ADDRESS(ROW()+(-3), COLUMN()+(1), 1))), 2)</f>
        <v>2230.5</v>
      </c>
      <c r="H12" s="24">
        <f ca="1">ROUND(INDIRECT(ADDRESS(ROW()+(0), COLUMN()+(-3), 1))*INDIRECT(ADDRESS(ROW()+(0), COLUMN()+(-1), 1))/100, 2)</f>
        <v>44.61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2275.11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