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<sst xmlns="http://schemas.openxmlformats.org/spreadsheetml/2006/main" count="30" uniqueCount="30">
  <si>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</si>
  <si>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AAO110</t>
  </si>
  <si>
    <t xml:space="preserve">m³</t>
  </si>
  <si>
    <t xml:space="preserve">Remblai localisé avec granulats recyclés, pour drainage.</t>
  </si>
  <si>
    <r>
      <rPr>
        <sz val="8.25"/>
        <color rgb="FF000000"/>
        <rFont val="Arial"/>
        <family val="2"/>
      </rPr>
      <t xml:space="preserve">Remblai localisé avec granulat recyclé de béton de 40 à 80 mm de diamètre, pour drainage, et compactage en couches successives de 20 cm d'épaisseur maximale avec pilonneuse vibrante à guidage manuel. Le prix ne comprend pas le réseau de drainage.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</si>
  <si>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</si>
  <si>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</si>
  <si>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</si>
  <si>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</si>
  <si>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</si>
  <si>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</si>
  <si>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mt01aro010h</t>
  </si>
  <si>
    <t xml:space="preserve">Granulat recyclé de béton, de granulométrie comprise entre 40 et 80 mm, fourni par camion.</t>
  </si>
  <si>
    <t xml:space="preserve">t</t>
  </si>
  <si>
    <t xml:space="preserve">mt08aaa010a</t>
  </si>
  <si>
    <t xml:space="preserve">Eau.</t>
  </si>
  <si>
    <t xml:space="preserve">m³</t>
  </si>
  <si>
    <t xml:space="preserve">mq01pan070b</t>
  </si>
  <si>
    <t xml:space="preserve">Mini pelle chargeuse sur pneus, de 52 kW/1 m³ kW.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</si>
  <si>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</si>
  <si>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</si>
  <si>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</si>
  <si>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</si>
  <si>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</si>
  <si>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</si>
  <si>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</si>
  <si>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</si>
  <si>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</si>
  <si>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55,17Rp.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</si>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</sst>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75.31" customWidth="1"/>
    <col min="5" max="5" width="8.50" customWidth="1"/>
    <col min="6" max="6" width="5.78" customWidth="1"/>
    <col min="7" max="7" width="15.30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2.325</v>
      </c>
      <c r="F9" s="11" t="s">
        <v>13</v>
      </c>
      <c r="G9" s="13">
        <v>506.8</v>
      </c>
      <c r="H9" s="13">
        <f ca="1">ROUND(INDIRECT(ADDRESS(ROW()+(0), COLUMN()+(-3), 1))*INDIRECT(ADDRESS(ROW()+(0), COLUMN()+(-1), 1)), 2)</f>
        <v>1178.31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0.008</v>
      </c>
      <c r="F10" s="16" t="s">
        <v>16</v>
      </c>
      <c r="G10" s="17">
        <v>89.47</v>
      </c>
      <c r="H10" s="17">
        <f ca="1">ROUND(INDIRECT(ADDRESS(ROW()+(0), COLUMN()+(-3), 1))*INDIRECT(ADDRESS(ROW()+(0), COLUMN()+(-1), 1)), 2)</f>
        <v>0.72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0.025</v>
      </c>
      <c r="F11" s="16" t="s">
        <v>19</v>
      </c>
      <c r="G11" s="17">
        <v>1497.95</v>
      </c>
      <c r="H11" s="17">
        <f ca="1">ROUND(INDIRECT(ADDRESS(ROW()+(0), COLUMN()+(-3), 1))*INDIRECT(ADDRESS(ROW()+(0), COLUMN()+(-1), 1)), 2)</f>
        <v>37.45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0.359</v>
      </c>
      <c r="F12" s="16" t="s">
        <v>22</v>
      </c>
      <c r="G12" s="17">
        <v>159.55</v>
      </c>
      <c r="H12" s="17">
        <f ca="1">ROUND(INDIRECT(ADDRESS(ROW()+(0), COLUMN()+(-3), 1))*INDIRECT(ADDRESS(ROW()+(0), COLUMN()+(-1), 1)), 2)</f>
        <v>57.28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0.406</v>
      </c>
      <c r="F13" s="20" t="s">
        <v>25</v>
      </c>
      <c r="G13" s="21">
        <v>193.46</v>
      </c>
      <c r="H13" s="21">
        <f ca="1">ROUND(INDIRECT(ADDRESS(ROW()+(0), COLUMN()+(-3), 1))*INDIRECT(ADDRESS(ROW()+(0), COLUMN()+(-1), 1)), 2)</f>
        <v>78.54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1352.3</v>
      </c>
      <c r="H14" s="24">
        <f ca="1">ROUND(INDIRECT(ADDRESS(ROW()+(0), COLUMN()+(-3), 1))*INDIRECT(ADDRESS(ROW()+(0), COLUMN()+(-1), 1))/100, 2)</f>
        <v>27.05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1379.35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