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<sst xmlns="http://schemas.openxmlformats.org/spreadsheetml/2006/main" count="24" uniqueCount="24">
  <si>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</si>
  <si>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ANR010</t>
  </si>
  <si>
    <t xml:space="preserve">m²</t>
  </si>
  <si>
    <t xml:space="preserve">Imperméabilisation d'une fosse d'ascenseur avec du mortier.</t>
  </si>
  <si>
    <r>
      <rPr>
        <sz val="8.25"/>
        <color rgb="FF000000"/>
        <rFont val="Arial"/>
        <family val="2"/>
      </rPr>
      <t xml:space="preserve">Imperméabilisation de la fosse d'ascenseur constituée d'un mur de surface lisse en béton, éléments préfabriqués en béton ou enduits de mortier riche en ciment, avec du mortier cémenteux imperméabilisant flexible bicomposant, de couleur grise,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</si>
  <si>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</si>
  <si>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</si>
  <si>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</si>
  <si>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</si>
  <si>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</si>
  <si>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</si>
  <si>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mt09bmr220a</t>
  </si>
  <si>
    <t xml:space="preserve">Mortier cémenteux imperméabilisant flexible bicomposant, de couleur grise, avec résistance aux sulfates, aux gelées et aux intempéries et apte pour être en contact avec eau potable, selon NF EN 1504-2, Euroclasse F de réaction au feu, selon NF EN 13501-1, à appliquer à l'intérieur et à l'extérieur.</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</si>
  <si>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</si>
  <si>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</si>
  <si>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</si>
  <si>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</si>
  <si>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</si>
  <si>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</si>
  <si>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</si>
  <si>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</si>
  <si>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</si>
  <si>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8,04Rp.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</si>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</sst>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2.04"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3</v>
      </c>
      <c r="F9" s="11" t="s">
        <v>13</v>
      </c>
      <c r="G9" s="13">
        <v>48.02</v>
      </c>
      <c r="H9" s="13">
        <f ca="1">ROUND(INDIRECT(ADDRESS(ROW()+(0), COLUMN()+(-3), 1))*INDIRECT(ADDRESS(ROW()+(0), COLUMN()+(-1), 1)), 2)</f>
        <v>144.06</v>
      </c>
    </row>
    <row r="10" spans="1:8" ht="13.50" thickBot="1" customHeight="1">
      <c r="A10" s="14" t="s">
        <v>14</v>
      </c>
      <c r="B10" s="14"/>
      <c r="C10" s="14" t="s">
        <v>15</v>
      </c>
      <c r="D10" s="14"/>
      <c r="E10" s="15">
        <v>0.113</v>
      </c>
      <c r="F10" s="16" t="s">
        <v>16</v>
      </c>
      <c r="G10" s="17">
        <v>268.63</v>
      </c>
      <c r="H10" s="17">
        <f ca="1">ROUND(INDIRECT(ADDRESS(ROW()+(0), COLUMN()+(-3), 1))*INDIRECT(ADDRESS(ROW()+(0), COLUMN()+(-1), 1)), 2)</f>
        <v>30.36</v>
      </c>
    </row>
    <row r="11" spans="1:8" ht="13.50" thickBot="1" customHeight="1">
      <c r="A11" s="14" t="s">
        <v>17</v>
      </c>
      <c r="B11" s="14"/>
      <c r="C11" s="18" t="s">
        <v>18</v>
      </c>
      <c r="D11" s="18"/>
      <c r="E11" s="19">
        <v>0.113</v>
      </c>
      <c r="F11" s="20" t="s">
        <v>19</v>
      </c>
      <c r="G11" s="21">
        <v>200.8</v>
      </c>
      <c r="H11" s="21">
        <f ca="1">ROUND(INDIRECT(ADDRESS(ROW()+(0), COLUMN()+(-3), 1))*INDIRECT(ADDRESS(ROW()+(0), COLUMN()+(-1), 1)), 2)</f>
        <v>22.69</v>
      </c>
    </row>
    <row r="12" spans="1:8" ht="13.50" thickBot="1" customHeight="1">
      <c r="A12" s="18"/>
      <c r="B12" s="18"/>
      <c r="C12" s="5" t="s">
        <v>20</v>
      </c>
      <c r="D12" s="5"/>
      <c r="E12" s="22">
        <v>2</v>
      </c>
      <c r="F12" s="23" t="s">
        <v>21</v>
      </c>
      <c r="G12" s="24">
        <f ca="1">ROUND(SUM(INDIRECT(ADDRESS(ROW()+(-1), COLUMN()+(1), 1)),INDIRECT(ADDRESS(ROW()+(-2), COLUMN()+(1), 1)),INDIRECT(ADDRESS(ROW()+(-3), COLUMN()+(1), 1))), 2)</f>
        <v>197.11</v>
      </c>
      <c r="H12" s="24">
        <f ca="1">ROUND(INDIRECT(ADDRESS(ROW()+(0), COLUMN()+(-3), 1))*INDIRECT(ADDRESS(ROW()+(0), COLUMN()+(-1), 1))/100, 2)</f>
        <v>3.94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201.05</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