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<sst xmlns="http://schemas.openxmlformats.org/spreadsheetml/2006/main" count="39" uniqueCount="39">
  <si>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</si>
  <si>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APP010</t>
  </si>
  <si>
    <t xml:space="preserve">U</t>
  </si>
  <si>
    <t xml:space="preserve">Piscine préfabriquée.</t>
  </si>
  <si>
    <r>
      <rPr>
        <sz val="8.25"/>
        <color rgb="FF000000"/>
        <rFont val="Arial"/>
        <family val="2"/>
      </rPr>
      <t xml:space="preserve">Piscine préfabriquée compacte réalisée en atelier avec des couches successives de résines en polyester renforcées avec des fibres de verre jusqu'à atteindre une épaisseur de 1 cm, de forme rectangulaire, de dimensions 4,00x2,35x1,10 m (volume 10 m³), avec des marches de descente sur le perron du même matériau, finalisation de la surface polie et à tact doux, sans inclure l'excavation. Composée des éléments suivants: BASSIN avec skimmers, bouches de refoulement, prise de balai et bonde de fond; ÉQUIPEMENT COMPLET D'ÉPURATION et stérilisation de l'eau dans un abri préfabriqué en polyester; filtres; pompe monophasée, tuyaux et sables de silex; ÉQUIPEMENT ÉLECTRIQUE avec programmateur, thermique, contacteur, différentiel, etc; TUYAUTERIES en PVC 6 atm, en circuit fermé d'épuration; COURONNEMENT DE PISCINE avec arrêt périmétrique préfabriqué en béton de 50 cm de largeur; TRANSPORT ET DÉCHARGEMENT jusqu'à 50 km de rayon et déchargement avec grue jusqu'à 8 m. Comprend le dallage en béton armé de 10 cm d'épaisseur, réalisé avec béton BCN: CPJ-CEM II/A 32,5 - TP - B 25 - 15/25 - E: 2a - BA - P 18-305, le treillis soudé 150x300 mm et Ø 9,0-7,0 mm en acier FE E 500, et le remblai périmétrique postérieur de graves.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</si>
  <si>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</si>
  <si>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</si>
  <si>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</si>
  <si>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</si>
  <si>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</si>
  <si>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</si>
  <si>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</si>
  <si>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</si>
  <si>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</si>
  <si>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</si>
  <si>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</si>
  <si>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</si>
  <si>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mt47ppi010a</t>
  </si>
  <si>
    <t xml:space="preserve">Piscine préfabriquée en polyester, 4,00x2,35x1,10 m (volume 10 m³), composée d'un bassin avec skimmers, de bouches de refoulement, d'une prise de balai et d'une bonde de fond;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</si>
  <si>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</si>
  <si>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</si>
  <si>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</si>
  <si>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</si>
  <si>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mt47ppi020a</t>
  </si>
  <si>
    <t xml:space="preserve">Arrêt périmétrique préfabriquée en béton, pour le couronnement du bord d'une piscine préfabriquée en polyester, 4,00x2,35x1,10 m, volume 10 m³.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</si>
  <si>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</si>
  <si>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</si>
  <si>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</si>
  <si>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</si>
  <si>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</si>
  <si>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</si>
  <si>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</si>
  <si>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</si>
  <si>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</si>
  <si>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</si>
  <si>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</si>
  <si>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</si>
  <si>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44.924,15Rp.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</si>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</sst>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4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6158.94</v>
      </c>
      <c r="H9" s="13">
        <f ca="1">ROUND(INDIRECT(ADDRESS(ROW()+(0), COLUMN()+(-3), 1))*INDIRECT(ADDRESS(ROW()+(0), COLUMN()+(-1), 1)), 2)</f>
        <v>6158.94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11.5</v>
      </c>
      <c r="F10" s="16" t="s">
        <v>16</v>
      </c>
      <c r="G10" s="17">
        <v>268.66</v>
      </c>
      <c r="H10" s="17">
        <f ca="1">ROUND(INDIRECT(ADDRESS(ROW()+(0), COLUMN()+(-3), 1))*INDIRECT(ADDRESS(ROW()+(0), COLUMN()+(-1), 1)), 2)</f>
        <v>3089.59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346874</v>
      </c>
      <c r="H11" s="17">
        <f ca="1">ROUND(INDIRECT(ADDRESS(ROW()+(0), COLUMN()+(-3), 1))*INDIRECT(ADDRESS(ROW()+(0), COLUMN()+(-1), 1)), 2)</f>
        <v>346874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12.5</v>
      </c>
      <c r="F12" s="16" t="s">
        <v>22</v>
      </c>
      <c r="G12" s="17">
        <v>603.53</v>
      </c>
      <c r="H12" s="17">
        <f ca="1">ROUND(INDIRECT(ADDRESS(ROW()+(0), COLUMN()+(-3), 1))*INDIRECT(ADDRESS(ROW()+(0), COLUMN()+(-1), 1)), 2)</f>
        <v>7544.13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20950.6</v>
      </c>
      <c r="H13" s="17">
        <f ca="1">ROUND(INDIRECT(ADDRESS(ROW()+(0), COLUMN()+(-3), 1))*INDIRECT(ADDRESS(ROW()+(0), COLUMN()+(-1), 1)), 2)</f>
        <v>20950.6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2</v>
      </c>
      <c r="F14" s="16" t="s">
        <v>28</v>
      </c>
      <c r="G14" s="17">
        <v>3054.25</v>
      </c>
      <c r="H14" s="17">
        <f ca="1">ROUND(INDIRECT(ADDRESS(ROW()+(0), COLUMN()+(-3), 1))*INDIRECT(ADDRESS(ROW()+(0), COLUMN()+(-1), 1)), 2)</f>
        <v>6108.5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16.965</v>
      </c>
      <c r="F15" s="16" t="s">
        <v>31</v>
      </c>
      <c r="G15" s="17">
        <v>268.63</v>
      </c>
      <c r="H15" s="17">
        <f ca="1">ROUND(INDIRECT(ADDRESS(ROW()+(0), COLUMN()+(-3), 1))*INDIRECT(ADDRESS(ROW()+(0), COLUMN()+(-1), 1)), 2)</f>
        <v>4557.31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25.448</v>
      </c>
      <c r="F16" s="20" t="s">
        <v>34</v>
      </c>
      <c r="G16" s="21">
        <v>200.8</v>
      </c>
      <c r="H16" s="21">
        <f ca="1">ROUND(INDIRECT(ADDRESS(ROW()+(0), COLUMN()+(-3), 1))*INDIRECT(ADDRESS(ROW()+(0), COLUMN()+(-1), 1)), 2)</f>
        <v>5109.96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400393</v>
      </c>
      <c r="H17" s="24">
        <f ca="1">ROUND(INDIRECT(ADDRESS(ROW()+(0), COLUMN()+(-3), 1))*INDIRECT(ADDRESS(ROW()+(0), COLUMN()+(-1), 1))/100, 2)</f>
        <v>8007.87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408401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