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<sst xmlns="http://schemas.openxmlformats.org/spreadsheetml/2006/main" count="33" uniqueCount="33">
  <si>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</si>
  <si>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EEM040</t>
  </si>
  <si>
    <t xml:space="preserve">m²</t>
  </si>
  <si>
    <t xml:space="preserve">Imperméabilisation d'un mur en béton en contact avec le terrain, par sa face extérieure, avec géocomposite de bentonite de sodium.</t>
  </si>
  <si>
    <r>
      <rPr>
        <sz val="8.25"/>
        <color rgb="FF000000"/>
        <rFont val="Arial"/>
        <family val="2"/>
      </rPr>
      <t xml:space="preserve">Imperméabilisation d'un mur en béton en contact avec le terrain, par sa face extérieure, avec géocomposite de bentonite de sodium, de 6 mm d'épaisseur, constitué d'un géotextile non tissé en polypropylène, de 200 g/m², 5 kg/m² de granules de bentonite de sodium naturel et un géotextile tissé en polypropylène, de 110 g/m², placé avec recouvrements, fixé avec des pointes en acier au coffrage du mur avant de bétonner. Comprend la bentonite granulaire, pour le scellement des joints aux points singuliers et le feuillard en acier galvanisé pour l'arrêt supérieur.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</si>
  <si>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</si>
  <si>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</si>
  <si>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</si>
  <si>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</si>
  <si>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</si>
  <si>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</si>
  <si>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mt08var015</t>
  </si>
  <si>
    <t xml:space="preserve">Bentonite de sodium granulaire.</t>
  </si>
  <si>
    <t xml:space="preserve">kg</t>
  </si>
  <si>
    <t xml:space="preserve">mt15iea010g</t>
  </si>
  <si>
    <t xml:space="preserve">Géocomposite de bentonite de sodium, de 6 mm d'épaisseur, constitué d'un géotextile non tissé en polypropylène, de 200 g/m², 5 kg/m² de granules de bentonite de sodium naturel et un géotextile tissé en polypropylène, de 110 g/m².</t>
  </si>
  <si>
    <t xml:space="preserve">m²</t>
  </si>
  <si>
    <t xml:space="preserve">mt08var060</t>
  </si>
  <si>
    <t xml:space="preserve">Pointes d'acier de 20x100 mm.</t>
  </si>
  <si>
    <t xml:space="preserve">kg</t>
  </si>
  <si>
    <t xml:space="preserve">mt08eme051b</t>
  </si>
  <si>
    <t xml:space="preserve">Feuillard en acier galvanisé, de fixation.</t>
  </si>
  <si>
    <t xml:space="preserve">m</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</si>
  <si>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</si>
  <si>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</si>
  <si>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</si>
  <si>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</si>
  <si>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</si>
  <si>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</si>
  <si>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</si>
  <si>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</si>
  <si>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25,60Rp.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</si>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</sst>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0.13</v>
      </c>
      <c r="F9" s="11" t="s">
        <v>13</v>
      </c>
      <c r="G9" s="13">
        <v>102.89</v>
      </c>
      <c r="H9" s="13">
        <f ca="1">ROUND(INDIRECT(ADDRESS(ROW()+(0), COLUMN()+(-3), 1))*INDIRECT(ADDRESS(ROW()+(0), COLUMN()+(-1), 1)), 2)</f>
        <v>13.38</v>
      </c>
    </row>
    <row r="10" spans="1:8" ht="34.50" thickBot="1" customHeight="1">
      <c r="A10" s="14" t="s">
        <v>14</v>
      </c>
      <c r="B10" s="14"/>
      <c r="C10" s="14" t="s">
        <v>15</v>
      </c>
      <c r="D10" s="14"/>
      <c r="E10" s="15">
        <v>1.15</v>
      </c>
      <c r="F10" s="16" t="s">
        <v>16</v>
      </c>
      <c r="G10" s="17">
        <v>290.62</v>
      </c>
      <c r="H10" s="17">
        <f ca="1">ROUND(INDIRECT(ADDRESS(ROW()+(0), COLUMN()+(-3), 1))*INDIRECT(ADDRESS(ROW()+(0), COLUMN()+(-1), 1)), 2)</f>
        <v>334.21</v>
      </c>
    </row>
    <row r="11" spans="1:8" ht="13.50" thickBot="1" customHeight="1">
      <c r="A11" s="14" t="s">
        <v>17</v>
      </c>
      <c r="B11" s="14"/>
      <c r="C11" s="14" t="s">
        <v>18</v>
      </c>
      <c r="D11" s="14"/>
      <c r="E11" s="15">
        <v>0.1</v>
      </c>
      <c r="F11" s="16" t="s">
        <v>19</v>
      </c>
      <c r="G11" s="17">
        <v>521.93</v>
      </c>
      <c r="H11" s="17">
        <f ca="1">ROUND(INDIRECT(ADDRESS(ROW()+(0), COLUMN()+(-3), 1))*INDIRECT(ADDRESS(ROW()+(0), COLUMN()+(-1), 1)), 2)</f>
        <v>52.19</v>
      </c>
    </row>
    <row r="12" spans="1:8" ht="13.50" thickBot="1" customHeight="1">
      <c r="A12" s="14" t="s">
        <v>20</v>
      </c>
      <c r="B12" s="14"/>
      <c r="C12" s="14" t="s">
        <v>21</v>
      </c>
      <c r="D12" s="14"/>
      <c r="E12" s="15">
        <v>1</v>
      </c>
      <c r="F12" s="16" t="s">
        <v>22</v>
      </c>
      <c r="G12" s="17">
        <v>17.3</v>
      </c>
      <c r="H12" s="17">
        <f ca="1">ROUND(INDIRECT(ADDRESS(ROW()+(0), COLUMN()+(-3), 1))*INDIRECT(ADDRESS(ROW()+(0), COLUMN()+(-1), 1)), 2)</f>
        <v>17.3</v>
      </c>
    </row>
    <row r="13" spans="1:8" ht="13.50" thickBot="1" customHeight="1">
      <c r="A13" s="14" t="s">
        <v>23</v>
      </c>
      <c r="B13" s="14"/>
      <c r="C13" s="14" t="s">
        <v>24</v>
      </c>
      <c r="D13" s="14"/>
      <c r="E13" s="15">
        <v>0.181</v>
      </c>
      <c r="F13" s="16" t="s">
        <v>25</v>
      </c>
      <c r="G13" s="17">
        <v>268.63</v>
      </c>
      <c r="H13" s="17">
        <f ca="1">ROUND(INDIRECT(ADDRESS(ROW()+(0), COLUMN()+(-3), 1))*INDIRECT(ADDRESS(ROW()+(0), COLUMN()+(-1), 1)), 2)</f>
        <v>48.62</v>
      </c>
    </row>
    <row r="14" spans="1:8" ht="13.50" thickBot="1" customHeight="1">
      <c r="A14" s="14" t="s">
        <v>26</v>
      </c>
      <c r="B14" s="14"/>
      <c r="C14" s="18" t="s">
        <v>27</v>
      </c>
      <c r="D14" s="18"/>
      <c r="E14" s="19">
        <v>0.181</v>
      </c>
      <c r="F14" s="20" t="s">
        <v>28</v>
      </c>
      <c r="G14" s="21">
        <v>200.8</v>
      </c>
      <c r="H14" s="21">
        <f ca="1">ROUND(INDIRECT(ADDRESS(ROW()+(0), COLUMN()+(-3), 1))*INDIRECT(ADDRESS(ROW()+(0), COLUMN()+(-1), 1)), 2)</f>
        <v>36.34</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502.04</v>
      </c>
      <c r="H15" s="24">
        <f ca="1">ROUND(INDIRECT(ADDRESS(ROW()+(0), COLUMN()+(-3), 1))*INDIRECT(ADDRESS(ROW()+(0), COLUMN()+(-1), 1))/100, 2)</f>
        <v>10.04</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512.08</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