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<sst xmlns="http://schemas.openxmlformats.org/spreadsheetml/2006/main" count="42" uniqueCount="42">
  <si>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</si>
  <si>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EGB010</t>
  </si>
  <si>
    <t xml:space="preserve">m</t>
  </si>
  <si>
    <t xml:space="preserve">Balustrade.</t>
  </si>
  <si>
    <r>
      <rPr>
        <sz val="8.25"/>
        <color rgb="FF000000"/>
        <rFont val="Arial"/>
        <family val="2"/>
      </rPr>
      <t xml:space="preserve">Balustrade droite constituée de balustres préfabriquées en béton de section circulaire de 70 cm de hauteur et 15 cm de diamètre, main courante de 17x7x100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</si>
  <si>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</si>
  <si>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</si>
  <si>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</si>
  <si>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</si>
  <si>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</si>
  <si>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</si>
  <si>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mt20bhp010c</t>
  </si>
  <si>
    <t xml:space="preserve">Balustre circulaire préfabriquée en béton blanc, de 70 cm de hauteur et de diamètre 15 cm.</t>
  </si>
  <si>
    <t xml:space="preserve">U</t>
  </si>
  <si>
    <t xml:space="preserve">mt20bhp030a</t>
  </si>
  <si>
    <t xml:space="preserve">Main courante préfabriquée en béton blanc d'une pièce, pour balustrade, 17x7x100 cm.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</si>
  <si>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</si>
  <si>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</si>
  <si>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</si>
  <si>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</si>
  <si>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</si>
  <si>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</si>
  <si>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</si>
  <si>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mt08cem041a</t>
  </si>
  <si>
    <t xml:space="preserve">Ciment blanc en sacs.</t>
  </si>
  <si>
    <t xml:space="preserve">kg</t>
  </si>
  <si>
    <t xml:space="preserve">mt08cal011a</t>
  </si>
  <si>
    <t xml:space="preserve">Chaux aérienne hydratée, type CL 90-S, selon NF EN 459-1,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</si>
  <si>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</si>
  <si>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</si>
  <si>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</si>
  <si>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</si>
  <si>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</si>
  <si>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</si>
  <si>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</si>
  <si>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</si>
  <si>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</si>
  <si>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</si>
  <si>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</si>
  <si>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</si>
  <si>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630,06Rp.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</si>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</sst>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5.82" customWidth="1"/>
    <col min="4" max="4" width="8.67" customWidth="1"/>
    <col min="5" max="5" width="5.95" customWidth="1"/>
    <col min="6" max="6" width="15.47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4</v>
      </c>
      <c r="E9" s="11" t="s">
        <v>13</v>
      </c>
      <c r="F9" s="13">
        <v>448.72</v>
      </c>
      <c r="G9" s="13">
        <f ca="1">ROUND(INDIRECT(ADDRESS(ROW()+(0), COLUMN()+(-3), 1))*INDIRECT(ADDRESS(ROW()+(0), COLUMN()+(-1), 1)), 2)</f>
        <v>1794.88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443.15</v>
      </c>
      <c r="G10" s="17">
        <f ca="1">ROUND(INDIRECT(ADDRESS(ROW()+(0), COLUMN()+(-3), 1))*INDIRECT(ADDRESS(ROW()+(0), COLUMN()+(-1), 1)), 2)</f>
        <v>443.15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0.016</v>
      </c>
      <c r="E11" s="16" t="s">
        <v>19</v>
      </c>
      <c r="F11" s="17">
        <v>89.47</v>
      </c>
      <c r="G11" s="17">
        <f ca="1">ROUND(INDIRECT(ADDRESS(ROW()+(0), COLUMN()+(-3), 1))*INDIRECT(ADDRESS(ROW()+(0), COLUMN()+(-1), 1)), 2)</f>
        <v>1.43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</v>
      </c>
      <c r="E12" s="16" t="s">
        <v>22</v>
      </c>
      <c r="F12" s="17">
        <v>944.66</v>
      </c>
      <c r="G12" s="17">
        <f ca="1">ROUND(INDIRECT(ADDRESS(ROW()+(0), COLUMN()+(-3), 1))*INDIRECT(ADDRESS(ROW()+(0), COLUMN()+(-1), 1)), 2)</f>
        <v>113.36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20</v>
      </c>
      <c r="E13" s="16" t="s">
        <v>25</v>
      </c>
      <c r="F13" s="17">
        <v>9.23</v>
      </c>
      <c r="G13" s="17">
        <f ca="1">ROUND(INDIRECT(ADDRESS(ROW()+(0), COLUMN()+(-3), 1))*INDIRECT(ADDRESS(ROW()+(0), COLUMN()+(-1), 1)), 2)</f>
        <v>184.6</v>
      </c>
    </row>
    <row r="14" spans="1:7" ht="13.50" thickBot="1" customHeight="1">
      <c r="A14" s="14" t="s">
        <v>26</v>
      </c>
      <c r="B14" s="14"/>
      <c r="C14" s="14" t="s">
        <v>27</v>
      </c>
      <c r="D14" s="15">
        <v>20</v>
      </c>
      <c r="E14" s="16" t="s">
        <v>28</v>
      </c>
      <c r="F14" s="17">
        <v>26.04</v>
      </c>
      <c r="G14" s="17">
        <f ca="1">ROUND(INDIRECT(ADDRESS(ROW()+(0), COLUMN()+(-3), 1))*INDIRECT(ADDRESS(ROW()+(0), COLUMN()+(-1), 1)), 2)</f>
        <v>520.8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0.072</v>
      </c>
      <c r="E15" s="16" t="s">
        <v>31</v>
      </c>
      <c r="F15" s="17">
        <v>140.42</v>
      </c>
      <c r="G15" s="17">
        <f ca="1">ROUND(INDIRECT(ADDRESS(ROW()+(0), COLUMN()+(-3), 1))*INDIRECT(ADDRESS(ROW()+(0), COLUMN()+(-1), 1)), 2)</f>
        <v>10.11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0.905</v>
      </c>
      <c r="E16" s="16" t="s">
        <v>34</v>
      </c>
      <c r="F16" s="17">
        <v>268.63</v>
      </c>
      <c r="G16" s="17">
        <f ca="1">ROUND(INDIRECT(ADDRESS(ROW()+(0), COLUMN()+(-3), 1))*INDIRECT(ADDRESS(ROW()+(0), COLUMN()+(-1), 1)), 2)</f>
        <v>243.11</v>
      </c>
    </row>
    <row r="17" spans="1:7" ht="13.50" thickBot="1" customHeight="1">
      <c r="A17" s="14" t="s">
        <v>35</v>
      </c>
      <c r="B17" s="14"/>
      <c r="C17" s="18" t="s">
        <v>36</v>
      </c>
      <c r="D17" s="19">
        <v>1.665</v>
      </c>
      <c r="E17" s="20" t="s">
        <v>37</v>
      </c>
      <c r="F17" s="21">
        <v>193.46</v>
      </c>
      <c r="G17" s="21">
        <f ca="1">ROUND(INDIRECT(ADDRESS(ROW()+(0), COLUMN()+(-3), 1))*INDIRECT(ADDRESS(ROW()+(0), COLUMN()+(-1), 1)), 2)</f>
        <v>322.11</v>
      </c>
    </row>
    <row r="18" spans="1:7" ht="13.50" thickBot="1" customHeight="1">
      <c r="A18" s="18"/>
      <c r="B18" s="18"/>
      <c r="C18" s="5" t="s">
        <v>38</v>
      </c>
      <c r="D18" s="22">
        <v>2</v>
      </c>
      <c r="E18" s="23" t="s">
        <v>39</v>
      </c>
      <c r="F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3633.55</v>
      </c>
      <c r="G18" s="24">
        <f ca="1">ROUND(INDIRECT(ADDRESS(ROW()+(0), COLUMN()+(-3), 1))*INDIRECT(ADDRESS(ROW()+(0), COLUMN()+(-1), 1))/100, 2)</f>
        <v>72.67</v>
      </c>
    </row>
    <row r="19" spans="1:7" ht="13.50" thickBot="1" customHeight="1">
      <c r="A19" s="25" t="s">
        <v>40</v>
      </c>
      <c r="B19" s="25"/>
      <c r="C19" s="26"/>
      <c r="D19" s="26"/>
      <c r="E19" s="27"/>
      <c r="F19" s="25" t="s">
        <v>41</v>
      </c>
      <c r="G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3706.22</v>
      </c>
    </row>
  </sheetData>
  <mergeCells count="15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D19"/>
  </mergeCells>
  <pageMargins left="0.147638" right="0.147638" top="0.206693" bottom="0.206693" header="0.0" footer="0.0"/>
  <pageSetup paperSize="9" orientation="portrait"/>
  <rowBreaks count="0" manualBreakCount="0">
    </rowBreaks>
</worksheet>
</file>