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<sst xmlns="http://schemas.openxmlformats.org/spreadsheetml/2006/main" count="27" uniqueCount="27">
  <si>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</si>
  <si>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EKM010</t>
  </si>
  <si>
    <t xml:space="preserve">m²</t>
  </si>
  <si>
    <t xml:space="preserve">Barrière anti-radon du côté extérieur d'un mur en béton en contact avec le terrain, avec des membranes bitumineuses.</t>
  </si>
  <si>
    <r>
      <rPr>
        <sz val="8.25"/>
        <color rgb="FF000000"/>
        <rFont val="Arial"/>
        <family val="2"/>
      </rPr>
      <t xml:space="preserve">Barrière anti-radon du côté extérieur d'un mur en béton en contact avec le terrain, avec un niveau de référence d'exposition au radon 150 Bq/m³, avec membrane de bitume additif avec plastomère APP, LA-30-AL, avec armature en aluminium, de surface non protégée, et coefficient de diffusion-perméabilité au radon 1x10-13 m²/s, impression préalable avec émulsion bitumineuse anionique avec charges (rendement: 0,5 kg/m²), totalement adhérée au support avec chalumeau. Mise en place: avec des recouvrements. Exhalation de radon prévue à travers la barrière de protection: 0,000104 Bq/m²·h. Le prix ne comprend pas la couche antipoinçonnante.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</si>
  <si>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</si>
  <si>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</si>
  <si>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</si>
  <si>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</si>
  <si>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</si>
  <si>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</si>
  <si>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mt14iea020c</t>
  </si>
  <si>
    <t xml:space="preserve">Émulsion bitumineuse anionique avec charges.</t>
  </si>
  <si>
    <t xml:space="preserve">kg</t>
  </si>
  <si>
    <t xml:space="preserve">mt14lad010i</t>
  </si>
  <si>
    <t xml:space="preserve">Membrane de bitume additif avec plastomère APP, LA-30-AL, de 2 mm d'épaisseur, masse nominale 3 kg/m², avec armature en aluminium, de surface non protégée. Selon NF EN 13707.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</si>
  <si>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</si>
  <si>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</si>
  <si>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</si>
  <si>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</si>
  <si>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</si>
  <si>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</si>
  <si>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</si>
  <si>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</si>
  <si>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</si>
  <si>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27,60Rp.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</si>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</sst>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229.8</v>
      </c>
      <c r="H9" s="13">
        <f ca="1">ROUND(INDIRECT(ADDRESS(ROW()+(0), COLUMN()+(-3), 1))*INDIRECT(ADDRESS(ROW()+(0), COLUMN()+(-1), 1)), 2)</f>
        <v>114.9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1.1</v>
      </c>
      <c r="F10" s="16" t="s">
        <v>16</v>
      </c>
      <c r="G10" s="17">
        <v>521.1</v>
      </c>
      <c r="H10" s="17">
        <f ca="1">ROUND(INDIRECT(ADDRESS(ROW()+(0), COLUMN()+(-3), 1))*INDIRECT(ADDRESS(ROW()+(0), COLUMN()+(-1), 1)), 2)</f>
        <v>573.21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0.181</v>
      </c>
      <c r="F11" s="16" t="s">
        <v>19</v>
      </c>
      <c r="G11" s="17">
        <v>268.63</v>
      </c>
      <c r="H11" s="17">
        <f ca="1">ROUND(INDIRECT(ADDRESS(ROW()+(0), COLUMN()+(-3), 1))*INDIRECT(ADDRESS(ROW()+(0), COLUMN()+(-1), 1)), 2)</f>
        <v>48.62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0.181</v>
      </c>
      <c r="F12" s="20" t="s">
        <v>22</v>
      </c>
      <c r="G12" s="21">
        <v>200.8</v>
      </c>
      <c r="H12" s="21">
        <f ca="1">ROUND(INDIRECT(ADDRESS(ROW()+(0), COLUMN()+(-3), 1))*INDIRECT(ADDRESS(ROW()+(0), COLUMN()+(-1), 1)), 2)</f>
        <v>36.34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773.07</v>
      </c>
      <c r="H13" s="24">
        <f ca="1">ROUND(INDIRECT(ADDRESS(ROW()+(0), COLUMN()+(-3), 1))*INDIRECT(ADDRESS(ROW()+(0), COLUMN()+(-1), 1))/100, 2)</f>
        <v>15.46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788.53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