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<sst xmlns="http://schemas.openxmlformats.org/spreadsheetml/2006/main" count="30" uniqueCount="30">
  <si>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</si>
  <si>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FIC050</t>
  </si>
  <si>
    <t xml:space="preserve">m²</t>
  </si>
  <si>
    <t xml:space="preserve">Isolation acoustique au bruit aérien, dans une cloison en plaques, avec panneaux entre montants et complexes multicouches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</si>
  <si>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complexe multicouche, de 6,4 mm d'épaisseur, constitué de deux feuilles de mousse de polyéthylène réticulé, de 3 mm d'épaisseur chacune, et une feuille de plomb de 0,35 mm d'épaisseur intercalée entre les deux, collé entre les plaques avec colle.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</si>
  <si>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</si>
  <si>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</si>
  <si>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</si>
  <si>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</si>
  <si>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</si>
  <si>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</si>
  <si>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</si>
  <si>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</si>
  <si>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</si>
  <si>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mt16ppt025i</t>
  </si>
  <si>
    <t xml:space="preserve">Complexe multicouche, de 6,4 mm d'épaisseur, constitué de deux feuilles de mousse de polyéthylène réticulé, de 3 mm d'épaisseur chacune, et une feuille de plomb de 0,35 mm d'épaisseur intercalée entre les deux; avec 24,5 dB d'indice global de réduction acoustique, Rw, selon NF EN ISO 10140-2.</t>
  </si>
  <si>
    <t xml:space="preserve">m²</t>
  </si>
  <si>
    <t xml:space="preserve">mt16npg031</t>
  </si>
  <si>
    <t xml:space="preserve">Colle.</t>
  </si>
  <si>
    <t xml:space="preserve">kg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</si>
  <si>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</si>
  <si>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</si>
  <si>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</si>
  <si>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</si>
  <si>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</si>
  <si>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</si>
  <si>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</si>
  <si>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</si>
  <si>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113,97Rp.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</si>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</sst>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400.11</v>
      </c>
      <c r="H9" s="13">
        <f ca="1">ROUND(INDIRECT(ADDRESS(ROW()+(0), COLUMN()+(-3), 1))*INDIRECT(ADDRESS(ROW()+(0), COLUMN()+(-1), 1)), 2)</f>
        <v>420.12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2.1</v>
      </c>
      <c r="F10" s="16" t="s">
        <v>16</v>
      </c>
      <c r="G10" s="17">
        <v>2331.75</v>
      </c>
      <c r="H10" s="17">
        <f ca="1">ROUND(INDIRECT(ADDRESS(ROW()+(0), COLUMN()+(-3), 1))*INDIRECT(ADDRESS(ROW()+(0), COLUMN()+(-1), 1)), 2)</f>
        <v>4896.68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</v>
      </c>
      <c r="F11" s="16" t="s">
        <v>19</v>
      </c>
      <c r="G11" s="17">
        <v>540.7</v>
      </c>
      <c r="H11" s="17">
        <f ca="1">ROUND(INDIRECT(ADDRESS(ROW()+(0), COLUMN()+(-3), 1))*INDIRECT(ADDRESS(ROW()+(0), COLUMN()+(-1), 1)), 2)</f>
        <v>162.21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0.226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62.39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0.226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45.38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5586.78</v>
      </c>
      <c r="H14" s="24">
        <f ca="1">ROUND(INDIRECT(ADDRESS(ROW()+(0), COLUMN()+(-3), 1))*INDIRECT(ADDRESS(ROW()+(0), COLUMN()+(-1), 1))/100, 2)</f>
        <v>111.74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5698.52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