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<sst xmlns="http://schemas.openxmlformats.org/spreadsheetml/2006/main" count="30" uniqueCount="30">
  <si>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</si>
  <si>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FIH030</t>
  </si>
  <si>
    <t xml:space="preserve">m²</t>
  </si>
  <si>
    <t xml:space="preserve">Isolation thermo-acoustique des chapes flottantes, avec de la fibre de coco.</t>
  </si>
  <si>
    <r>
      <rPr>
        <sz val="8.25"/>
        <color rgb="FF000000"/>
        <rFont val="Arial"/>
        <family val="2"/>
      </rPr>
      <t xml:space="preserve">Isolation thermo-acoustique des chapes flottantes, constituée de panneau rigide en fibre de coco, non revêtu, de 1250x650 mm et entre 10 et 13 mm d'épaisseur, 120 kg/m³ de densité, conductivité thermique 0,044 W/(mK), recouvert avec film de polyéthylène de 0,2 mm d'épaisseur et désolidarisation périmétrique réalisée avec le même matériau isolant. Mise en place: bord à bord, simplement appuyé, préparé pour recevoir une chape de mortier ou de béton. Comprend le ruban autoadhésif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</si>
  <si>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</si>
  <si>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</si>
  <si>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</si>
  <si>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</si>
  <si>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</si>
  <si>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</si>
  <si>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mt16fco010a</t>
  </si>
  <si>
    <t xml:space="preserve">Panneau rigide en fibre de coco, non revêtu, de 1250x650 mm et entre 10 et 13 mm d'épaisseur, 120 kg/m³ de densité, conductivité thermique 0,044 W/(mK), Euroclasse B2 de réaction au feu selon NF EN 13501-1.</t>
  </si>
  <si>
    <t xml:space="preserve">m²</t>
  </si>
  <si>
    <t xml:space="preserve">mt16png010d</t>
  </si>
  <si>
    <t xml:space="preserve">Film de polyéthylène de 0,2 mm d'épaisseur et 184 g/m² de masse surfacique.</t>
  </si>
  <si>
    <t xml:space="preserve">m²</t>
  </si>
  <si>
    <t xml:space="preserve">mt16aaa030</t>
  </si>
  <si>
    <t xml:space="preserve">Ruban autoadhésif pour le scellement des joints.</t>
  </si>
  <si>
    <t xml:space="preserve">m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</si>
  <si>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</si>
  <si>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</si>
  <si>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</si>
  <si>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</si>
  <si>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</si>
  <si>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</si>
  <si>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</si>
  <si>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</si>
  <si>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107,65Rp.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</si>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</sst>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27" customWidth="1"/>
    <col min="3" max="3" width="1.02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1.1</v>
      </c>
      <c r="F9" s="11" t="s">
        <v>13</v>
      </c>
      <c r="G9" s="13">
        <v>807.91</v>
      </c>
      <c r="H9" s="13">
        <f ca="1">ROUND(INDIRECT(ADDRESS(ROW()+(0), COLUMN()+(-3), 1))*INDIRECT(ADDRESS(ROW()+(0), COLUMN()+(-1), 1)), 2)</f>
        <v>888.7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1.1</v>
      </c>
      <c r="F10" s="16" t="s">
        <v>16</v>
      </c>
      <c r="G10" s="17">
        <v>28.57</v>
      </c>
      <c r="H10" s="17">
        <f ca="1">ROUND(INDIRECT(ADDRESS(ROW()+(0), COLUMN()+(-3), 1))*INDIRECT(ADDRESS(ROW()+(0), COLUMN()+(-1), 1)), 2)</f>
        <v>31.43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0.25</v>
      </c>
      <c r="F11" s="16" t="s">
        <v>19</v>
      </c>
      <c r="G11" s="17">
        <v>20.9</v>
      </c>
      <c r="H11" s="17">
        <f ca="1">ROUND(INDIRECT(ADDRESS(ROW()+(0), COLUMN()+(-3), 1))*INDIRECT(ADDRESS(ROW()+(0), COLUMN()+(-1), 1)), 2)</f>
        <v>5.23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0.09</v>
      </c>
      <c r="F12" s="16" t="s">
        <v>22</v>
      </c>
      <c r="G12" s="17">
        <v>276.07</v>
      </c>
      <c r="H12" s="17">
        <f ca="1">ROUND(INDIRECT(ADDRESS(ROW()+(0), COLUMN()+(-3), 1))*INDIRECT(ADDRESS(ROW()+(0), COLUMN()+(-1), 1)), 2)</f>
        <v>24.85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0.09</v>
      </c>
      <c r="F13" s="20" t="s">
        <v>25</v>
      </c>
      <c r="G13" s="21">
        <v>200.8</v>
      </c>
      <c r="H13" s="21">
        <f ca="1">ROUND(INDIRECT(ADDRESS(ROW()+(0), COLUMN()+(-3), 1))*INDIRECT(ADDRESS(ROW()+(0), COLUMN()+(-1), 1)), 2)</f>
        <v>18.07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968.28</v>
      </c>
      <c r="H14" s="24">
        <f ca="1">ROUND(INDIRECT(ADDRESS(ROW()+(0), COLUMN()+(-3), 1))*INDIRECT(ADDRESS(ROW()+(0), COLUMN()+(-1), 1))/100, 2)</f>
        <v>19.37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987.65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