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<sst xmlns="http://schemas.openxmlformats.org/spreadsheetml/2006/main" count="27" uniqueCount="27">
  <si>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</si>
  <si>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FIH160</t>
  </si>
  <si>
    <t xml:space="preserve">m²</t>
  </si>
  <si>
    <t xml:space="preserve">Isolant thermo-acoustique réflectif des chapes flottantes.</t>
  </si>
  <si>
    <r>
      <rPr>
        <sz val="8.25"/>
        <color rgb="FF000000"/>
        <rFont val="Arial"/>
        <family val="2"/>
      </rPr>
      <t xml:space="preserve">Isolant thermo-acoustique réflectif des chapes flottantes, constituée de complexe multicouche, de 2,7 mm d'épaisseur, avec une émissivité de 0,06 sur les deux faces, une résistance thermique intrinsèque (sans lame d'air) de 0,08 m²K/W et une conductivité thermique de 0,0017 W/(mK), simplement appuyé.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</si>
  <si>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</si>
  <si>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</si>
  <si>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</si>
  <si>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</si>
  <si>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</si>
  <si>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</si>
  <si>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mt16art010hea</t>
  </si>
  <si>
    <t xml:space="preserve">Complexe multicouche, composé de deux feuilles d'aluminium et ensemble constitué de deux feuilles en mousse de polyéthylène et une feuille de polypropylène métallisé, de 2,7 mm d'épaisseur, avec une émissivité de 0,06 sur les deux faces, une résistance thermique intrinsèque (sans lame d'air) de 0,08 m²K/W et une conductivité thermique de 0,0017 W/(mK), Euroclasse E-s3,d0 de réaction au feu selon NF EN 13501-1, pour réduction du bruit des chocs 22 dBA, fourni en rouleaux de 1,20x10 m.</t>
  </si>
  <si>
    <t xml:space="preserve">m²</t>
  </si>
  <si>
    <t xml:space="preserve">mt16arw100a</t>
  </si>
  <si>
    <t xml:space="preserve">Ruban autoadhésif, en aluminium, avec adhésif acrylique, de 0,03 mm d'épaisseur et 50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</si>
  <si>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</si>
  <si>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</si>
  <si>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</si>
  <si>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</si>
  <si>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</si>
  <si>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</si>
  <si>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</si>
  <si>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</si>
  <si>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</si>
  <si>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30,54Rp.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</si>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</sst>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1.1</v>
      </c>
      <c r="E9" s="11" t="s">
        <v>13</v>
      </c>
      <c r="F9" s="13">
        <v>544.08</v>
      </c>
      <c r="G9" s="13">
        <f ca="1">ROUND(INDIRECT(ADDRESS(ROW()+(0), COLUMN()+(-3), 1))*INDIRECT(ADDRESS(ROW()+(0), COLUMN()+(-1), 1)), 2)</f>
        <v>598.49</v>
      </c>
    </row>
    <row r="10" spans="1:7" ht="24.00" thickBot="1" customHeight="1">
      <c r="A10" s="14" t="s">
        <v>14</v>
      </c>
      <c r="B10" s="14"/>
      <c r="C10" s="14" t="s">
        <v>15</v>
      </c>
      <c r="D10" s="15">
        <v>0.45</v>
      </c>
      <c r="E10" s="16" t="s">
        <v>16</v>
      </c>
      <c r="F10" s="17">
        <v>53.66</v>
      </c>
      <c r="G10" s="17">
        <f ca="1">ROUND(INDIRECT(ADDRESS(ROW()+(0), COLUMN()+(-3), 1))*INDIRECT(ADDRESS(ROW()+(0), COLUMN()+(-1), 1)), 2)</f>
        <v>24.15</v>
      </c>
    </row>
    <row r="11" spans="1:7" ht="13.50" thickBot="1" customHeight="1">
      <c r="A11" s="14" t="s">
        <v>17</v>
      </c>
      <c r="B11" s="14"/>
      <c r="C11" s="14" t="s">
        <v>18</v>
      </c>
      <c r="D11" s="15">
        <v>0.113</v>
      </c>
      <c r="E11" s="16" t="s">
        <v>19</v>
      </c>
      <c r="F11" s="17">
        <v>276.07</v>
      </c>
      <c r="G11" s="17">
        <f ca="1">ROUND(INDIRECT(ADDRESS(ROW()+(0), COLUMN()+(-3), 1))*INDIRECT(ADDRESS(ROW()+(0), COLUMN()+(-1), 1)), 2)</f>
        <v>31.2</v>
      </c>
    </row>
    <row r="12" spans="1:7" ht="13.50" thickBot="1" customHeight="1">
      <c r="A12" s="14" t="s">
        <v>20</v>
      </c>
      <c r="B12" s="14"/>
      <c r="C12" s="18" t="s">
        <v>21</v>
      </c>
      <c r="D12" s="19">
        <v>0.057</v>
      </c>
      <c r="E12" s="20" t="s">
        <v>22</v>
      </c>
      <c r="F12" s="21">
        <v>200.8</v>
      </c>
      <c r="G12" s="21">
        <f ca="1">ROUND(INDIRECT(ADDRESS(ROW()+(0), COLUMN()+(-3), 1))*INDIRECT(ADDRESS(ROW()+(0), COLUMN()+(-1), 1)), 2)</f>
        <v>11.45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665.29</v>
      </c>
      <c r="G13" s="24">
        <f ca="1">ROUND(INDIRECT(ADDRESS(ROW()+(0), COLUMN()+(-3), 1))*INDIRECT(ADDRESS(ROW()+(0), COLUMN()+(-1), 1))/100, 2)</f>
        <v>13.31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678.6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