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<sst xmlns="http://schemas.openxmlformats.org/spreadsheetml/2006/main" count="30" uniqueCount="30">
  <si>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</si>
  <si>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FIP010</t>
  </si>
  <si>
    <t xml:space="preserve">m²</t>
  </si>
  <si>
    <t xml:space="preserve">Isolation thermo-acoustique sous des planchers en bois massif ou en bois laminé, avec des laines minérales.</t>
  </si>
  <si>
    <r>
      <rPr>
        <sz val="8.25"/>
        <color rgb="FF000000"/>
        <rFont val="Arial"/>
        <family val="2"/>
      </rPr>
      <t xml:space="preserve">Isolation thermo-acoustique sous des planchers en bois massif ou en bois laminé, constituée de panneau rigide en laine minérale, selon NF EN 13162, non revêtu, de 20 mm d'épaisseur, résistance thermique &gt;= 0,55 m²K/W, conductivité thermique 0,036 W/(mK), placé bord à bord, simplement appuyé, recouvert avec film de polyéthylène de 0,2 mm d'épaisseur et désolidarisation périmétrique réalisée avec le même matériau isolant, préparé pour recevoir directement le plancher en bois ou laminé.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</si>
  <si>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</si>
  <si>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</si>
  <si>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</si>
  <si>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</si>
  <si>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</si>
  <si>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</si>
  <si>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mt16lra050k</t>
  </si>
  <si>
    <t xml:space="preserve">Panneau rigide en laine minérale, selon NF EN 13162, non revêtu, de 20 mm d'épaisseur, résistance thermique &gt;= 0,55 m²K/W, conductivité thermique 0,036 W/(mK), Euroclasse A2-s1, d0 de réaction au feu selon NF EN 13501-1, et coefficient de résistance à la diffusion de la vapeur d'eau 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</si>
  <si>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</si>
  <si>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</si>
  <si>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</si>
  <si>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</si>
  <si>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</si>
  <si>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</si>
  <si>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</si>
  <si>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</si>
  <si>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</si>
  <si>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</si>
  <si>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</si>
  <si>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</si>
  <si>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</si>
  <si>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</si>
  <si>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</si>
  <si>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71,22Rp.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</si>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</sst>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476.49</v>
      </c>
      <c r="H9" s="13">
        <f ca="1">ROUND(INDIRECT(ADDRESS(ROW()+(0), COLUMN()+(-3), 1))*INDIRECT(ADDRESS(ROW()+(0), COLUMN()+(-1), 1)), 2)</f>
        <v>524.14</v>
      </c>
    </row>
    <row r="10" spans="1:8" ht="13.50" thickBot="1" customHeight="1">
      <c r="A10" s="14" t="s">
        <v>14</v>
      </c>
      <c r="B10" s="14"/>
      <c r="C10" s="14" t="s">
        <v>15</v>
      </c>
      <c r="D10" s="14"/>
      <c r="E10" s="15">
        <v>1.1</v>
      </c>
      <c r="F10" s="16" t="s">
        <v>16</v>
      </c>
      <c r="G10" s="17">
        <v>28.57</v>
      </c>
      <c r="H10" s="17">
        <f ca="1">ROUND(INDIRECT(ADDRESS(ROW()+(0), COLUMN()+(-3), 1))*INDIRECT(ADDRESS(ROW()+(0), COLUMN()+(-1), 1)), 2)</f>
        <v>31.43</v>
      </c>
    </row>
    <row r="11" spans="1:8" ht="13.50" thickBot="1" customHeight="1">
      <c r="A11" s="14" t="s">
        <v>17</v>
      </c>
      <c r="B11" s="14"/>
      <c r="C11" s="14" t="s">
        <v>18</v>
      </c>
      <c r="D11" s="14"/>
      <c r="E11" s="15">
        <v>0.25</v>
      </c>
      <c r="F11" s="16" t="s">
        <v>19</v>
      </c>
      <c r="G11" s="17">
        <v>20.9</v>
      </c>
      <c r="H11" s="17">
        <f ca="1">ROUND(INDIRECT(ADDRESS(ROW()+(0), COLUMN()+(-3), 1))*INDIRECT(ADDRESS(ROW()+(0), COLUMN()+(-1), 1)), 2)</f>
        <v>5.23</v>
      </c>
    </row>
    <row r="12" spans="1:8" ht="13.50" thickBot="1" customHeight="1">
      <c r="A12" s="14" t="s">
        <v>20</v>
      </c>
      <c r="B12" s="14"/>
      <c r="C12" s="14" t="s">
        <v>21</v>
      </c>
      <c r="D12" s="14"/>
      <c r="E12" s="15">
        <v>0.136</v>
      </c>
      <c r="F12" s="16" t="s">
        <v>22</v>
      </c>
      <c r="G12" s="17">
        <v>276.07</v>
      </c>
      <c r="H12" s="17">
        <f ca="1">ROUND(INDIRECT(ADDRESS(ROW()+(0), COLUMN()+(-3), 1))*INDIRECT(ADDRESS(ROW()+(0), COLUMN()+(-1), 1)), 2)</f>
        <v>37.55</v>
      </c>
    </row>
    <row r="13" spans="1:8" ht="13.50" thickBot="1" customHeight="1">
      <c r="A13" s="14" t="s">
        <v>23</v>
      </c>
      <c r="B13" s="14"/>
      <c r="C13" s="18" t="s">
        <v>24</v>
      </c>
      <c r="D13" s="18"/>
      <c r="E13" s="19">
        <v>0.136</v>
      </c>
      <c r="F13" s="20" t="s">
        <v>25</v>
      </c>
      <c r="G13" s="21">
        <v>200.8</v>
      </c>
      <c r="H13" s="21">
        <f ca="1">ROUND(INDIRECT(ADDRESS(ROW()+(0), COLUMN()+(-3), 1))*INDIRECT(ADDRESS(ROW()+(0), COLUMN()+(-1), 1)), 2)</f>
        <v>27.31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625.66</v>
      </c>
      <c r="H14" s="24">
        <f ca="1">ROUND(INDIRECT(ADDRESS(ROW()+(0), COLUMN()+(-3), 1))*INDIRECT(ADDRESS(ROW()+(0), COLUMN()+(-1), 1))/100, 2)</f>
        <v>12.51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638.17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