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<sst xmlns="http://schemas.openxmlformats.org/spreadsheetml/2006/main" count="27" uniqueCount="27">
  <si>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</si>
  <si>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FIT010</t>
  </si>
  <si>
    <t xml:space="preserve">m²</t>
  </si>
  <si>
    <t xml:space="preserve">Isolation thermo-acoustique extérieure des conduits métalliques.</t>
  </si>
  <si>
    <r>
      <rPr>
        <sz val="8.25"/>
        <color rgb="FF000000"/>
        <rFont val="Arial"/>
        <family val="2"/>
      </rPr>
      <t xml:space="preserve">Isolation thermo-acoustique extérieure pour conduit métallique circulaire de climatisation, réalisé avec matelas en laine de verre, selon NF EN 14303, revêtu sur une de ses faces avec papier kraft aluminium qui agit comme pare-vapeur, de 50 mm d'épaisseur, résistance thermique 1,25 m²K/W, conductivité thermique 0,04 W/(mK), fixé avec ruban autoadhésif en aluminium. Comprend le ruban autoadhésif en aluminium pour le scellement des joints.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</si>
  <si>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</si>
  <si>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</si>
  <si>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</si>
  <si>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</si>
  <si>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</si>
  <si>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</si>
  <si>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mt42con140a</t>
  </si>
  <si>
    <t xml:space="preserve">Matelas en laine de verre, selon NF EN 14303, revêtu sur une de ses faces avec papier kraft aluminium qui agit comme pare-vapeur, de 50 mm d'épaisseur, résistance thermique 1,25 m²K/W, conductivité thermique 0,04 W/(mK), Euroclasse B-s1, d0 de réaction au feu selon NF EN 13501-1, pour l'isolation de conduits d'air en climatisation.</t>
  </si>
  <si>
    <t xml:space="preserve">m²</t>
  </si>
  <si>
    <t xml:space="preserve">mt42con020</t>
  </si>
  <si>
    <t xml:space="preserve">Ruban autoadhésif en aluminium, de 50 microns d'épaisseur et 65 mm de largeur, à base de résines acryliques, pour le scellement et la fixation de l'isolation.</t>
  </si>
  <si>
    <t xml:space="preserve">m</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</si>
  <si>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</si>
  <si>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</si>
  <si>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</si>
  <si>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</si>
  <si>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</si>
  <si>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</si>
  <si>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</si>
  <si>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</si>
  <si>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Coût d'entretien décennal: 25,15Rp.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</si>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</sst>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5.27" customWidth="1"/>
    <col min="3" max="3" width="1.02" customWidth="1"/>
    <col min="4" max="4" width="78.20"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7" t="s">
        <v>12</v>
      </c>
      <c r="D9" s="7"/>
      <c r="E9" s="9">
        <v>1.1</v>
      </c>
      <c r="F9" s="11" t="s">
        <v>13</v>
      </c>
      <c r="G9" s="13">
        <v>381.19</v>
      </c>
      <c r="H9" s="13">
        <f ca="1">ROUND(INDIRECT(ADDRESS(ROW()+(0), COLUMN()+(-3), 1))*INDIRECT(ADDRESS(ROW()+(0), COLUMN()+(-1), 1)), 2)</f>
        <v>419.31</v>
      </c>
    </row>
    <row r="10" spans="1:8" ht="24.00" thickBot="1" customHeight="1">
      <c r="A10" s="14" t="s">
        <v>14</v>
      </c>
      <c r="B10" s="14"/>
      <c r="C10" s="14" t="s">
        <v>15</v>
      </c>
      <c r="D10" s="14"/>
      <c r="E10" s="15">
        <v>1.5</v>
      </c>
      <c r="F10" s="16" t="s">
        <v>16</v>
      </c>
      <c r="G10" s="17">
        <v>13.24</v>
      </c>
      <c r="H10" s="17">
        <f ca="1">ROUND(INDIRECT(ADDRESS(ROW()+(0), COLUMN()+(-3), 1))*INDIRECT(ADDRESS(ROW()+(0), COLUMN()+(-1), 1)), 2)</f>
        <v>19.86</v>
      </c>
    </row>
    <row r="11" spans="1:8" ht="13.50" thickBot="1" customHeight="1">
      <c r="A11" s="14" t="s">
        <v>17</v>
      </c>
      <c r="B11" s="14"/>
      <c r="C11" s="14" t="s">
        <v>18</v>
      </c>
      <c r="D11" s="14"/>
      <c r="E11" s="15">
        <v>0.113</v>
      </c>
      <c r="F11" s="16" t="s">
        <v>19</v>
      </c>
      <c r="G11" s="17">
        <v>276.07</v>
      </c>
      <c r="H11" s="17">
        <f ca="1">ROUND(INDIRECT(ADDRESS(ROW()+(0), COLUMN()+(-3), 1))*INDIRECT(ADDRESS(ROW()+(0), COLUMN()+(-1), 1)), 2)</f>
        <v>31.2</v>
      </c>
    </row>
    <row r="12" spans="1:8" ht="13.50" thickBot="1" customHeight="1">
      <c r="A12" s="14" t="s">
        <v>20</v>
      </c>
      <c r="B12" s="14"/>
      <c r="C12" s="18" t="s">
        <v>21</v>
      </c>
      <c r="D12" s="18"/>
      <c r="E12" s="19">
        <v>0.113</v>
      </c>
      <c r="F12" s="20" t="s">
        <v>22</v>
      </c>
      <c r="G12" s="21">
        <v>200.8</v>
      </c>
      <c r="H12" s="21">
        <f ca="1">ROUND(INDIRECT(ADDRESS(ROW()+(0), COLUMN()+(-3), 1))*INDIRECT(ADDRESS(ROW()+(0), COLUMN()+(-1), 1)), 2)</f>
        <v>22.69</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493.06</v>
      </c>
      <c r="H13" s="24">
        <f ca="1">ROUND(INDIRECT(ADDRESS(ROW()+(0), COLUMN()+(-3), 1))*INDIRECT(ADDRESS(ROW()+(0), COLUMN()+(-1), 1))/100, 2)</f>
        <v>9.86</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502.92</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