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<sst xmlns="http://schemas.openxmlformats.org/spreadsheetml/2006/main" count="39" uniqueCount="39">
  <si>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</si>
  <si>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FLP010</t>
  </si>
  <si>
    <t xml:space="preserve">m²</t>
  </si>
  <si>
    <t xml:space="preserve">Faux plafond démontable à lames de PVC.</t>
  </si>
  <si>
    <r>
      <rPr>
        <sz val="8.25"/>
        <color rgb="FF000000"/>
        <rFont val="Arial"/>
        <family val="2"/>
      </rPr>
      <t xml:space="preserve">Faux plafond suspendu démontable, situé à une hauteur inférieure à 4 m, constitué de: OSSATURE: ossature métallique cachée fixée au plancher ou élément porteur avec des tiges et des crochets; LAMES DE PVC: lames en PVC, de 85 mm de largeur, avec 15 mm de séparation, couleur blanche. Comprend les profilés d'arrêt périphérique, les fixations pour l'ancrage des profilés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</si>
  <si>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</si>
  <si>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</si>
  <si>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</si>
  <si>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</si>
  <si>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</si>
  <si>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</si>
  <si>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mt12fpv010a</t>
  </si>
  <si>
    <t xml:space="preserve">Lame en PVC, horizontale, de 85 mm de largeur, avec 15 mm de séparation, couleur blanche, pour faux plafonds démontables avec ossature cachée.</t>
  </si>
  <si>
    <t xml:space="preserve">m</t>
  </si>
  <si>
    <t xml:space="preserve">mt12fpv020a</t>
  </si>
  <si>
    <t xml:space="preserve">Profilé d'union en H en PVC, couleur blanche, pour faux plafonds démontables à lames.</t>
  </si>
  <si>
    <t xml:space="preserve">m</t>
  </si>
  <si>
    <t xml:space="preserve">mt12fpv020e</t>
  </si>
  <si>
    <t xml:space="preserve">Profilé d'arrêt périmétrique en PVC, couleur blanche, pour faux plafonds démontables à lames.</t>
  </si>
  <si>
    <t xml:space="preserve">m</t>
  </si>
  <si>
    <t xml:space="preserve">mt12fpv030</t>
  </si>
  <si>
    <t xml:space="preserve">Support de suspension de plafond, en acier galvanisé, pour faux plafonds démontables à lames.</t>
  </si>
  <si>
    <t xml:space="preserve">m</t>
  </si>
  <si>
    <t xml:space="preserve">mt12fac020a</t>
  </si>
  <si>
    <t xml:space="preserve">Tige métallique en acier galvanisé de 3 mm de diamètre.</t>
  </si>
  <si>
    <t xml:space="preserve">U</t>
  </si>
  <si>
    <t xml:space="preserve">mt12fac021</t>
  </si>
  <si>
    <t xml:space="preserve">Fil d'acier galvanisé de 0,7 mm de diamètre.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</si>
  <si>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</si>
  <si>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</si>
  <si>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</si>
  <si>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</si>
  <si>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</si>
  <si>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</si>
  <si>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</si>
  <si>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</si>
  <si>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</si>
  <si>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551,13Rp.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</si>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</sst>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10.2</v>
      </c>
      <c r="F9" s="11" t="s">
        <v>13</v>
      </c>
      <c r="G9" s="13">
        <v>140.75</v>
      </c>
      <c r="H9" s="13">
        <f ca="1">ROUND(INDIRECT(ADDRESS(ROW()+(0), COLUMN()+(-3), 1))*INDIRECT(ADDRESS(ROW()+(0), COLUMN()+(-1), 1)), 2)</f>
        <v>1435.65</v>
      </c>
    </row>
    <row r="10" spans="1:8" ht="13.50" thickBot="1" customHeight="1">
      <c r="A10" s="14" t="s">
        <v>14</v>
      </c>
      <c r="B10" s="14"/>
      <c r="C10" s="14" t="s">
        <v>15</v>
      </c>
      <c r="D10" s="14"/>
      <c r="E10" s="15">
        <v>8</v>
      </c>
      <c r="F10" s="16" t="s">
        <v>16</v>
      </c>
      <c r="G10" s="17">
        <v>96.15</v>
      </c>
      <c r="H10" s="17">
        <f ca="1">ROUND(INDIRECT(ADDRESS(ROW()+(0), COLUMN()+(-3), 1))*INDIRECT(ADDRESS(ROW()+(0), COLUMN()+(-1), 1)), 2)</f>
        <v>769.2</v>
      </c>
    </row>
    <row r="11" spans="1:8" ht="13.50" thickBot="1" customHeight="1">
      <c r="A11" s="14" t="s">
        <v>17</v>
      </c>
      <c r="B11" s="14"/>
      <c r="C11" s="14" t="s">
        <v>18</v>
      </c>
      <c r="D11" s="14"/>
      <c r="E11" s="15">
        <v>4</v>
      </c>
      <c r="F11" s="16" t="s">
        <v>19</v>
      </c>
      <c r="G11" s="17">
        <v>96.15</v>
      </c>
      <c r="H11" s="17">
        <f ca="1">ROUND(INDIRECT(ADDRESS(ROW()+(0), COLUMN()+(-3), 1))*INDIRECT(ADDRESS(ROW()+(0), COLUMN()+(-1), 1)), 2)</f>
        <v>384.6</v>
      </c>
    </row>
    <row r="12" spans="1:8" ht="24.00" thickBot="1" customHeight="1">
      <c r="A12" s="14" t="s">
        <v>20</v>
      </c>
      <c r="B12" s="14"/>
      <c r="C12" s="14" t="s">
        <v>21</v>
      </c>
      <c r="D12" s="14"/>
      <c r="E12" s="15">
        <v>1.5</v>
      </c>
      <c r="F12" s="16" t="s">
        <v>22</v>
      </c>
      <c r="G12" s="17">
        <v>262.68</v>
      </c>
      <c r="H12" s="17">
        <f ca="1">ROUND(INDIRECT(ADDRESS(ROW()+(0), COLUMN()+(-3), 1))*INDIRECT(ADDRESS(ROW()+(0), COLUMN()+(-1), 1)), 2)</f>
        <v>394.02</v>
      </c>
    </row>
    <row r="13" spans="1:8" ht="13.50" thickBot="1" customHeight="1">
      <c r="A13" s="14" t="s">
        <v>23</v>
      </c>
      <c r="B13" s="14"/>
      <c r="C13" s="14" t="s">
        <v>24</v>
      </c>
      <c r="D13" s="14"/>
      <c r="E13" s="15">
        <v>3.5</v>
      </c>
      <c r="F13" s="16" t="s">
        <v>25</v>
      </c>
      <c r="G13" s="17">
        <v>19.51</v>
      </c>
      <c r="H13" s="17">
        <f ca="1">ROUND(INDIRECT(ADDRESS(ROW()+(0), COLUMN()+(-3), 1))*INDIRECT(ADDRESS(ROW()+(0), COLUMN()+(-1), 1)), 2)</f>
        <v>68.29</v>
      </c>
    </row>
    <row r="14" spans="1:8" ht="13.50" thickBot="1" customHeight="1">
      <c r="A14" s="14" t="s">
        <v>26</v>
      </c>
      <c r="B14" s="14"/>
      <c r="C14" s="14" t="s">
        <v>27</v>
      </c>
      <c r="D14" s="14"/>
      <c r="E14" s="15">
        <v>0.1</v>
      </c>
      <c r="F14" s="16" t="s">
        <v>28</v>
      </c>
      <c r="G14" s="17">
        <v>78.74</v>
      </c>
      <c r="H14" s="17">
        <f ca="1">ROUND(INDIRECT(ADDRESS(ROW()+(0), COLUMN()+(-3), 1))*INDIRECT(ADDRESS(ROW()+(0), COLUMN()+(-1), 1)), 2)</f>
        <v>7.87</v>
      </c>
    </row>
    <row r="15" spans="1:8" ht="13.50" thickBot="1" customHeight="1">
      <c r="A15" s="14" t="s">
        <v>29</v>
      </c>
      <c r="B15" s="14"/>
      <c r="C15" s="14" t="s">
        <v>30</v>
      </c>
      <c r="D15" s="14"/>
      <c r="E15" s="15">
        <v>0.249</v>
      </c>
      <c r="F15" s="16" t="s">
        <v>31</v>
      </c>
      <c r="G15" s="17">
        <v>276.07</v>
      </c>
      <c r="H15" s="17">
        <f ca="1">ROUND(INDIRECT(ADDRESS(ROW()+(0), COLUMN()+(-3), 1))*INDIRECT(ADDRESS(ROW()+(0), COLUMN()+(-1), 1)), 2)</f>
        <v>68.74</v>
      </c>
    </row>
    <row r="16" spans="1:8" ht="13.50" thickBot="1" customHeight="1">
      <c r="A16" s="14" t="s">
        <v>32</v>
      </c>
      <c r="B16" s="14"/>
      <c r="C16" s="18" t="s">
        <v>33</v>
      </c>
      <c r="D16" s="18"/>
      <c r="E16" s="19">
        <v>0.249</v>
      </c>
      <c r="F16" s="20" t="s">
        <v>34</v>
      </c>
      <c r="G16" s="21">
        <v>200.8</v>
      </c>
      <c r="H16" s="21">
        <f ca="1">ROUND(INDIRECT(ADDRESS(ROW()+(0), COLUMN()+(-3), 1))*INDIRECT(ADDRESS(ROW()+(0), COLUMN()+(-1), 1)), 2)</f>
        <v>50</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3178.37</v>
      </c>
      <c r="H17" s="24">
        <f ca="1">ROUND(INDIRECT(ADDRESS(ROW()+(0), COLUMN()+(-3), 1))*INDIRECT(ADDRESS(ROW()+(0), COLUMN()+(-1), 1))/100, 2)</f>
        <v>63.57</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3241.94</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