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<sst xmlns="http://schemas.openxmlformats.org/spreadsheetml/2006/main" count="24" uniqueCount="24">
  <si>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</si>
  <si>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FPA020</t>
  </si>
  <si>
    <t xml:space="preserve">m²</t>
  </si>
  <si>
    <t xml:space="preserve">Peinture apte pour être en contact avec eau potable.</t>
  </si>
  <si>
    <r>
      <rPr>
        <sz val="8.25"/>
        <color rgb="FF000000"/>
        <rFont val="Arial"/>
        <family val="2"/>
      </rPr>
      <t xml:space="preserve">Application manuelle de deux couches de revêtement synthétique élastique imperméabilisant bicomposant à base de résines de polyuréthane aliphatique, sans dissolvants, avec certificat de potabilité, couleur grise, (rendement: 0,25 kg/m² par couche), sur des surfaces en acier en contact avec eau potable.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</si>
  <si>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</si>
  <si>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</si>
  <si>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</si>
  <si>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</si>
  <si>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</si>
  <si>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</si>
  <si>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mt15bas280b</t>
  </si>
  <si>
    <t xml:space="preserve">Revêtement synthétique élastique imperméabilisant bicomposant à base de résines de polyuréthane aliphatique, sans dissolvants, avec certificat de potabilité, couleur grise, perméable à la vapeur d'eau, avec une haute résistance aux agents chimiques et résistance aux intempéries.</t>
  </si>
  <si>
    <t xml:space="preserve">kg</t>
  </si>
  <si>
    <t xml:space="preserve">mo038</t>
  </si>
  <si>
    <t xml:space="preserve">Compagnon professionnel III/CP2 peintre.</t>
  </si>
  <si>
    <t xml:space="preserve">h</t>
  </si>
  <si>
    <t xml:space="preserve">mo076</t>
  </si>
  <si>
    <t xml:space="preserve">Ouvrier professionnel II/OP peintre.</t>
  </si>
  <si>
    <t xml:space="preserve">h</t>
  </si>
  <si>
    <t xml:space="preserve">Frais de chantier des unités d'ouvrage</t>
  </si>
  <si>
    <t xml:space="preserve">%</t>
  </si>
  <si>
    <t xml:space="preserve">Coût d'entretien décennal: 332,17Rp.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</si>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</sst>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0.5</v>
      </c>
      <c r="F9" s="11" t="s">
        <v>13</v>
      </c>
      <c r="G9" s="13">
        <v>989.47</v>
      </c>
      <c r="H9" s="13">
        <f ca="1">ROUND(INDIRECT(ADDRESS(ROW()+(0), COLUMN()+(-3), 1))*INDIRECT(ADDRESS(ROW()+(0), COLUMN()+(-1), 1)), 2)</f>
        <v>494.74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0.17</v>
      </c>
      <c r="F10" s="16" t="s">
        <v>16</v>
      </c>
      <c r="G10" s="17">
        <v>268.63</v>
      </c>
      <c r="H10" s="17">
        <f ca="1">ROUND(INDIRECT(ADDRESS(ROW()+(0), COLUMN()+(-3), 1))*INDIRECT(ADDRESS(ROW()+(0), COLUMN()+(-1), 1)), 2)</f>
        <v>45.67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0.17</v>
      </c>
      <c r="F11" s="20" t="s">
        <v>19</v>
      </c>
      <c r="G11" s="21">
        <v>200.8</v>
      </c>
      <c r="H11" s="21">
        <f ca="1">ROUND(INDIRECT(ADDRESS(ROW()+(0), COLUMN()+(-3), 1))*INDIRECT(ADDRESS(ROW()+(0), COLUMN()+(-1), 1)), 2)</f>
        <v>34.14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574.55</v>
      </c>
      <c r="H12" s="24">
        <f ca="1">ROUND(INDIRECT(ADDRESS(ROW()+(0), COLUMN()+(-3), 1))*INDIRECT(ADDRESS(ROW()+(0), COLUMN()+(-1), 1))/100, 2)</f>
        <v>11.49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586.04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