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<sst xmlns="http://schemas.openxmlformats.org/spreadsheetml/2006/main" count="24" uniqueCount="24">
  <si>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</si>
  <si>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FSB040</t>
  </si>
  <si>
    <t xml:space="preserve">m</t>
  </si>
  <si>
    <t xml:space="preserve">Profil pour arrêt latéral de terrasse deck en bois pour extérieur.</t>
  </si>
  <si>
    <r>
      <rPr>
        <sz val="8.25"/>
        <color rgb="FF000000"/>
        <rFont val="Arial"/>
        <family val="2"/>
      </rPr>
      <t xml:space="preserve">Profilé en bois massif, de pin Suède, de jusqu'à 100 mm de hauteur et 24 mm d'épaisseur, brossée, pour application d'un traitement protecteur et décoratif sur site, avec accessoires de montage, pour arrêt latéral de terrasse deck en bois pour extérieur.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</si>
  <si>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</si>
  <si>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</si>
  <si>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</si>
  <si>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</si>
  <si>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</si>
  <si>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</si>
  <si>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mt18mta031a</t>
  </si>
  <si>
    <t xml:space="preserve">Profilé en bois massif, de pin Suède, de jusqu'à 100 mm de hauteur et 24 mm d'épaisseur, brossée, pour application d'un traitement protecteur et décoratif sur site, avec accessoires de montage; pour finition latérale de terrasse deck en bois.</t>
  </si>
  <si>
    <t xml:space="preserve">m</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</si>
  <si>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</si>
  <si>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</si>
  <si>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</si>
  <si>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</si>
  <si>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</si>
  <si>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</si>
  <si>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</si>
  <si>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</si>
  <si>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73,56Rp.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</si>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</sst>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19"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327.48</v>
      </c>
      <c r="H9" s="13">
        <f ca="1">ROUND(INDIRECT(ADDRESS(ROW()+(0), COLUMN()+(-3), 1))*INDIRECT(ADDRESS(ROW()+(0), COLUMN()+(-1), 1)), 2)</f>
        <v>343.85</v>
      </c>
    </row>
    <row r="10" spans="1:8" ht="13.50" thickBot="1" customHeight="1">
      <c r="A10" s="14" t="s">
        <v>14</v>
      </c>
      <c r="B10" s="14"/>
      <c r="C10" s="14" t="s">
        <v>15</v>
      </c>
      <c r="D10" s="14"/>
      <c r="E10" s="15">
        <v>0.113</v>
      </c>
      <c r="F10" s="16" t="s">
        <v>16</v>
      </c>
      <c r="G10" s="17">
        <v>268.63</v>
      </c>
      <c r="H10" s="17">
        <f ca="1">ROUND(INDIRECT(ADDRESS(ROW()+(0), COLUMN()+(-3), 1))*INDIRECT(ADDRESS(ROW()+(0), COLUMN()+(-1), 1)), 2)</f>
        <v>30.36</v>
      </c>
    </row>
    <row r="11" spans="1:8" ht="13.50" thickBot="1" customHeight="1">
      <c r="A11" s="14" t="s">
        <v>17</v>
      </c>
      <c r="B11" s="14"/>
      <c r="C11" s="18" t="s">
        <v>18</v>
      </c>
      <c r="D11" s="18"/>
      <c r="E11" s="19">
        <v>0.113</v>
      </c>
      <c r="F11" s="20" t="s">
        <v>19</v>
      </c>
      <c r="G11" s="21">
        <v>200.8</v>
      </c>
      <c r="H11" s="21">
        <f ca="1">ROUND(INDIRECT(ADDRESS(ROW()+(0), COLUMN()+(-3), 1))*INDIRECT(ADDRESS(ROW()+(0), COLUMN()+(-1), 1)), 2)</f>
        <v>22.69</v>
      </c>
    </row>
    <row r="12" spans="1:8" ht="13.50" thickBot="1" customHeight="1">
      <c r="A12" s="18"/>
      <c r="B12" s="18"/>
      <c r="C12" s="5" t="s">
        <v>20</v>
      </c>
      <c r="D12" s="5"/>
      <c r="E12" s="22">
        <v>2</v>
      </c>
      <c r="F12" s="23" t="s">
        <v>21</v>
      </c>
      <c r="G12" s="24">
        <f ca="1">ROUND(SUM(INDIRECT(ADDRESS(ROW()+(-1), COLUMN()+(1), 1)),INDIRECT(ADDRESS(ROW()+(-2), COLUMN()+(1), 1)),INDIRECT(ADDRESS(ROW()+(-3), COLUMN()+(1), 1))), 2)</f>
        <v>396.9</v>
      </c>
      <c r="H12" s="24">
        <f ca="1">ROUND(INDIRECT(ADDRESS(ROW()+(0), COLUMN()+(-3), 1))*INDIRECT(ADDRESS(ROW()+(0), COLUMN()+(-1), 1))/100, 2)</f>
        <v>7.94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404.84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