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<sst xmlns="http://schemas.openxmlformats.org/spreadsheetml/2006/main" count="38" uniqueCount="38">
  <si>
    <t xml:space="preserve"/>
  </si>
  <si>
    <t xml:space="preserve">GEB020</t>
  </si>
  <si>
    <t xml:space="preserve">m²</t>
  </si>
  <si>
    <t xml:space="preserve">Système de coffrage pour paillasse d'escalier.</t>
  </si>
  <si>
    <r>
      <rPr>
        <sz val="8.25"/>
        <color rgb="FF000000"/>
        <rFont val="Arial"/>
        <family val="2"/>
      </rPr>
      <t xml:space="preserve">Montage et démontage d'un système de coffrage pour la réalisation de paillasse d'escalier en béton armé, avec finition à revêtir sur ses faces inférieure et latérales, avec marches en béton, en étage de jusqu'à 3 m de hauteur libre, constitué de: surface coffrante en planches en bois de pin, amortissables en 10 utilisations; structure support horizontale de planches en bois de pin, amortissables en 10 utilisations et structure support verticale d'étais métalliques, amortissables en 150 utilisations. Comprend liquide décoffrant, pour éviter l'adhérence du béton au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</si>
  <si>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</si>
  <si>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</si>
  <si>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</si>
  <si>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</si>
  <si>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</si>
  <si>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</si>
  <si>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mt50spa052b</t>
  </si>
  <si>
    <t xml:space="preserve">Grosse planche en bois de pin, de 20x7,2 cm.</t>
  </si>
  <si>
    <t xml:space="preserve">m</t>
  </si>
  <si>
    <t xml:space="preserve">mt08eve020</t>
  </si>
  <si>
    <t xml:space="preserve">Système de coffrage pour réalisation de marches sur des paillasses d'escaliers en béton armé, avec étais et panneaux en bois.</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</si>
  <si>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</si>
  <si>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</si>
  <si>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</si>
  <si>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</si>
  <si>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</si>
  <si>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</si>
  <si>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</si>
  <si>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</si>
  <si>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</si>
  <si>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</si>
  <si>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mt08dba010d</t>
  </si>
  <si>
    <t xml:space="preserve">Agent démoulant, à base d'huiles spéciales, émulsionnable à l'eau, pour coffrages métalliques, phénoliques ou en bois.</t>
  </si>
  <si>
    <t xml:space="preserve">l</t>
  </si>
  <si>
    <t xml:space="preserve">mo044</t>
  </si>
  <si>
    <t xml:space="preserve">Compagnon professionnel III/CP2 coffreur.</t>
  </si>
  <si>
    <t xml:space="preserve">h</t>
  </si>
  <si>
    <t xml:space="preserve">mo091</t>
  </si>
  <si>
    <t xml:space="preserve">Ouvrier professionnel II/OP coffreur.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</si>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</sst>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77.18"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0.75</v>
      </c>
      <c r="F9" s="11" t="s">
        <v>13</v>
      </c>
      <c r="G9" s="13">
        <v>440.47</v>
      </c>
      <c r="H9" s="13">
        <f ca="1">ROUND(INDIRECT(ADDRESS(ROW()+(0), COLUMN()+(-3), 1))*INDIRECT(ADDRESS(ROW()+(0), COLUMN()+(-1), 1)), 2)</f>
        <v>330.35</v>
      </c>
    </row>
    <row r="10" spans="1:8" ht="24.00" thickBot="1" customHeight="1">
      <c r="A10" s="14" t="s">
        <v>14</v>
      </c>
      <c r="B10" s="14"/>
      <c r="C10" s="14" t="s">
        <v>15</v>
      </c>
      <c r="D10" s="14"/>
      <c r="E10" s="15">
        <v>0.2</v>
      </c>
      <c r="F10" s="16" t="s">
        <v>16</v>
      </c>
      <c r="G10" s="17">
        <v>1037.89</v>
      </c>
      <c r="H10" s="17">
        <f ca="1">ROUND(INDIRECT(ADDRESS(ROW()+(0), COLUMN()+(-3), 1))*INDIRECT(ADDRESS(ROW()+(0), COLUMN()+(-1), 1)), 2)</f>
        <v>207.58</v>
      </c>
    </row>
    <row r="11" spans="1:8" ht="13.50" thickBot="1" customHeight="1">
      <c r="A11" s="14" t="s">
        <v>17</v>
      </c>
      <c r="B11" s="14"/>
      <c r="C11" s="14" t="s">
        <v>18</v>
      </c>
      <c r="D11" s="14"/>
      <c r="E11" s="15">
        <v>0.016</v>
      </c>
      <c r="F11" s="16" t="s">
        <v>19</v>
      </c>
      <c r="G11" s="17">
        <v>1341.48</v>
      </c>
      <c r="H11" s="17">
        <f ca="1">ROUND(INDIRECT(ADDRESS(ROW()+(0), COLUMN()+(-3), 1))*INDIRECT(ADDRESS(ROW()+(0), COLUMN()+(-1), 1)), 2)</f>
        <v>21.46</v>
      </c>
    </row>
    <row r="12" spans="1:8" ht="13.50" thickBot="1" customHeight="1">
      <c r="A12" s="14" t="s">
        <v>20</v>
      </c>
      <c r="B12" s="14"/>
      <c r="C12" s="14" t="s">
        <v>21</v>
      </c>
      <c r="D12" s="14"/>
      <c r="E12" s="15">
        <v>0.003</v>
      </c>
      <c r="F12" s="16" t="s">
        <v>22</v>
      </c>
      <c r="G12" s="17">
        <v>21205.2</v>
      </c>
      <c r="H12" s="17">
        <f ca="1">ROUND(INDIRECT(ADDRESS(ROW()+(0), COLUMN()+(-3), 1))*INDIRECT(ADDRESS(ROW()+(0), COLUMN()+(-1), 1)), 2)</f>
        <v>63.62</v>
      </c>
    </row>
    <row r="13" spans="1:8" ht="13.50" thickBot="1" customHeight="1">
      <c r="A13" s="14" t="s">
        <v>23</v>
      </c>
      <c r="B13" s="14"/>
      <c r="C13" s="14" t="s">
        <v>24</v>
      </c>
      <c r="D13" s="14"/>
      <c r="E13" s="15">
        <v>0.04</v>
      </c>
      <c r="F13" s="16" t="s">
        <v>25</v>
      </c>
      <c r="G13" s="17">
        <v>521.93</v>
      </c>
      <c r="H13" s="17">
        <f ca="1">ROUND(INDIRECT(ADDRESS(ROW()+(0), COLUMN()+(-3), 1))*INDIRECT(ADDRESS(ROW()+(0), COLUMN()+(-1), 1)), 2)</f>
        <v>20.88</v>
      </c>
    </row>
    <row r="14" spans="1:8" ht="24.00" thickBot="1" customHeight="1">
      <c r="A14" s="14" t="s">
        <v>26</v>
      </c>
      <c r="B14" s="14"/>
      <c r="C14" s="14" t="s">
        <v>27</v>
      </c>
      <c r="D14" s="14"/>
      <c r="E14" s="15">
        <v>0.03</v>
      </c>
      <c r="F14" s="16" t="s">
        <v>28</v>
      </c>
      <c r="G14" s="17">
        <v>107.62</v>
      </c>
      <c r="H14" s="17">
        <f ca="1">ROUND(INDIRECT(ADDRESS(ROW()+(0), COLUMN()+(-3), 1))*INDIRECT(ADDRESS(ROW()+(0), COLUMN()+(-1), 1)), 2)</f>
        <v>3.23</v>
      </c>
    </row>
    <row r="15" spans="1:8" ht="13.50" thickBot="1" customHeight="1">
      <c r="A15" s="14" t="s">
        <v>29</v>
      </c>
      <c r="B15" s="14"/>
      <c r="C15" s="14" t="s">
        <v>30</v>
      </c>
      <c r="D15" s="14"/>
      <c r="E15" s="15">
        <v>0.961</v>
      </c>
      <c r="F15" s="16" t="s">
        <v>31</v>
      </c>
      <c r="G15" s="17">
        <v>279.56</v>
      </c>
      <c r="H15" s="17">
        <f ca="1">ROUND(INDIRECT(ADDRESS(ROW()+(0), COLUMN()+(-3), 1))*INDIRECT(ADDRESS(ROW()+(0), COLUMN()+(-1), 1)), 2)</f>
        <v>268.66</v>
      </c>
    </row>
    <row r="16" spans="1:8" ht="13.50" thickBot="1" customHeight="1">
      <c r="A16" s="14" t="s">
        <v>32</v>
      </c>
      <c r="B16" s="14"/>
      <c r="C16" s="18" t="s">
        <v>33</v>
      </c>
      <c r="D16" s="18"/>
      <c r="E16" s="19">
        <v>0.961</v>
      </c>
      <c r="F16" s="20" t="s">
        <v>34</v>
      </c>
      <c r="G16" s="21">
        <v>208.85</v>
      </c>
      <c r="H16" s="21">
        <f ca="1">ROUND(INDIRECT(ADDRESS(ROW()+(0), COLUMN()+(-3), 1))*INDIRECT(ADDRESS(ROW()+(0), COLUMN()+(-1), 1)), 2)</f>
        <v>200.7</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1116.48</v>
      </c>
      <c r="H17" s="24">
        <f ca="1">ROUND(INDIRECT(ADDRESS(ROW()+(0), COLUMN()+(-3), 1))*INDIRECT(ADDRESS(ROW()+(0), COLUMN()+(-1), 1))/100, 2)</f>
        <v>22.33</v>
      </c>
    </row>
    <row r="18" spans="1:8" ht="13.50" thickBot="1" customHeight="1">
      <c r="A18" s="25"/>
      <c r="B18" s="25"/>
      <c r="C18" s="26"/>
      <c r="D18" s="26"/>
      <c r="E18" s="26"/>
      <c r="F18" s="27"/>
      <c r="G18" s="28" t="s">
        <v>37</v>
      </c>
      <c r="H18" s="29">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1138.81</v>
      </c>
    </row>
  </sheetData>
  <mergeCells count="26">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s>
  <pageMargins left="0.147638" right="0.147638" top="0.206693" bottom="0.206693" header="0.0" footer="0.0"/>
  <pageSetup paperSize="9" orientation="portrait"/>
  <rowBreaks count="0" manualBreakCount="0">
    </rowBreaks>
</worksheet>
</file>