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<sst xmlns="http://schemas.openxmlformats.org/spreadsheetml/2006/main" count="30" uniqueCount="30">
  <si>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</si>
  <si>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GIA010</t>
  </si>
  <si>
    <t xml:space="preserve">kg</t>
  </si>
  <si>
    <t xml:space="preserve">Acier pour béton.</t>
  </si>
  <si>
    <r>
      <rPr>
        <sz val="8.25"/>
        <color rgb="FF000000"/>
        <rFont val="Arial"/>
        <family val="2"/>
      </rPr>
      <t xml:space="preserve">Acier Fe E 500 pour ferraillage de l'armature et pose pour radier. Comprend le fil de fer à lier et les séparateurs.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</si>
  <si>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</si>
  <si>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</si>
  <si>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</si>
  <si>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</si>
  <si>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</si>
  <si>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</si>
  <si>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mt07sep010aa</t>
  </si>
  <si>
    <t xml:space="preserve">Séparateur homologué en plastique, pour armatures de fondations de divers diamètres.</t>
  </si>
  <si>
    <t xml:space="preserve">U</t>
  </si>
  <si>
    <t xml:space="preserve">mt07aco055e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</si>
  <si>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</si>
  <si>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</si>
  <si>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</si>
  <si>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</si>
  <si>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</si>
  <si>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</si>
  <si>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</si>
  <si>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</si>
  <si>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</si>
  <si>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</si>
  <si>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</si>
  <si>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Frais de chantier des unités d'ouvrage</t>
  </si>
  <si>
    <t xml:space="preserve">%</t>
  </si>
  <si>
    <t xml:space="preserve">Coût d'entretien décennal: 1,42Rp.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</si>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</sst>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3.78" customWidth="1"/>
    <col min="5" max="5" width="9.01" customWidth="1"/>
    <col min="6" max="6" width="6.29" customWidth="1"/>
    <col min="7" max="7" width="15.81" customWidth="1"/>
    <col min="8" max="8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0.06</v>
      </c>
      <c r="F9" s="11" t="s">
        <v>13</v>
      </c>
      <c r="G9" s="13">
        <v>10.54</v>
      </c>
      <c r="H9" s="13">
        <f ca="1">ROUND(INDIRECT(ADDRESS(ROW()+(0), COLUMN()+(-3), 1))*INDIRECT(ADDRESS(ROW()+(0), COLUMN()+(-1), 1)), 2)</f>
        <v>0.63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1.02</v>
      </c>
      <c r="F10" s="16" t="s">
        <v>16</v>
      </c>
      <c r="G10" s="17">
        <v>61.91</v>
      </c>
      <c r="H10" s="17">
        <f ca="1">ROUND(INDIRECT(ADDRESS(ROW()+(0), COLUMN()+(-3), 1))*INDIRECT(ADDRESS(ROW()+(0), COLUMN()+(-1), 1)), 2)</f>
        <v>63.15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0.005</v>
      </c>
      <c r="F11" s="16" t="s">
        <v>19</v>
      </c>
      <c r="G11" s="17">
        <v>89.47</v>
      </c>
      <c r="H11" s="17">
        <f ca="1">ROUND(INDIRECT(ADDRESS(ROW()+(0), COLUMN()+(-3), 1))*INDIRECT(ADDRESS(ROW()+(0), COLUMN()+(-1), 1)), 2)</f>
        <v>0.45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0.009</v>
      </c>
      <c r="F12" s="16" t="s">
        <v>22</v>
      </c>
      <c r="G12" s="17">
        <v>279.56</v>
      </c>
      <c r="H12" s="17">
        <f ca="1">ROUND(INDIRECT(ADDRESS(ROW()+(0), COLUMN()+(-3), 1))*INDIRECT(ADDRESS(ROW()+(0), COLUMN()+(-1), 1)), 2)</f>
        <v>2.52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0.014</v>
      </c>
      <c r="F13" s="20" t="s">
        <v>25</v>
      </c>
      <c r="G13" s="21">
        <v>208.85</v>
      </c>
      <c r="H13" s="21">
        <f ca="1">ROUND(INDIRECT(ADDRESS(ROW()+(0), COLUMN()+(-3), 1))*INDIRECT(ADDRESS(ROW()+(0), COLUMN()+(-1), 1)), 2)</f>
        <v>2.92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69.67</v>
      </c>
      <c r="H14" s="24">
        <f ca="1">ROUND(INDIRECT(ADDRESS(ROW()+(0), COLUMN()+(-3), 1))*INDIRECT(ADDRESS(ROW()+(0), COLUMN()+(-1), 1))/100, 2)</f>
        <v>1.39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71.06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