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<sst xmlns="http://schemas.openxmlformats.org/spreadsheetml/2006/main" count="27" uniqueCount="27">
  <si>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</si>
  <si>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GLL010</t>
  </si>
  <si>
    <t xml:space="preserve">m</t>
  </si>
  <si>
    <t xml:space="preserve">Linteau en profilé en aluminium.</t>
  </si>
  <si>
    <r>
      <rPr>
        <sz val="8.25"/>
        <color rgb="FF000000"/>
        <rFont val="Arial"/>
        <family val="2"/>
      </rPr>
      <t xml:space="preserve">Linteau en aluminium, avec larmier, de 11,5 cm de largeur et de 3,4 cm de hauteur, de profil en aluminium extrudé de 3,2 mm d'épaisseur, de composition 6060, avec traitement thermique T5, finition laqué.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</si>
  <si>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</si>
  <si>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</si>
  <si>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</si>
  <si>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</si>
  <si>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</si>
  <si>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</si>
  <si>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mt20dcu010c</t>
  </si>
  <si>
    <t xml:space="preserve">Linteau en aluminium, avec larmier, de 11,5 cm de largeur et de 3,4 cm de hauteur, de profil en aluminium extrudé de 3,2 mm d'épaisseur, de composition 6060, avec traitement thermique T5, finition laqué; selon NF EN 12020-2.</t>
  </si>
  <si>
    <t xml:space="preserve">m</t>
  </si>
  <si>
    <t xml:space="preserve">mt20dcu005b</t>
  </si>
  <si>
    <t xml:space="preserve">Kit d'accessoires de fixation, pour linteau, constitué de rail, manchon métallique, tiges filetées M8, chevilles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</si>
  <si>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</si>
  <si>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</si>
  <si>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</si>
  <si>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</si>
  <si>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</si>
  <si>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</si>
  <si>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</si>
  <si>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</si>
  <si>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</si>
  <si>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89,43Rp.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</si>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</sst>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1520.71</v>
      </c>
      <c r="H9" s="13">
        <f ca="1">ROUND(INDIRECT(ADDRESS(ROW()+(0), COLUMN()+(-3), 1))*INDIRECT(ADDRESS(ROW()+(0), COLUMN()+(-1), 1)), 2)</f>
        <v>1520.71</v>
      </c>
    </row>
    <row r="10" spans="1:8" ht="24.00" thickBot="1" customHeight="1">
      <c r="A10" s="14" t="s">
        <v>14</v>
      </c>
      <c r="B10" s="14"/>
      <c r="C10" s="14" t="s">
        <v>15</v>
      </c>
      <c r="D10" s="14"/>
      <c r="E10" s="15">
        <v>1</v>
      </c>
      <c r="F10" s="16" t="s">
        <v>16</v>
      </c>
      <c r="G10" s="17">
        <v>128.42</v>
      </c>
      <c r="H10" s="17">
        <f ca="1">ROUND(INDIRECT(ADDRESS(ROW()+(0), COLUMN()+(-3), 1))*INDIRECT(ADDRESS(ROW()+(0), COLUMN()+(-1), 1)), 2)</f>
        <v>128.42</v>
      </c>
    </row>
    <row r="11" spans="1:8" ht="13.50" thickBot="1" customHeight="1">
      <c r="A11" s="14" t="s">
        <v>17</v>
      </c>
      <c r="B11" s="14"/>
      <c r="C11" s="14" t="s">
        <v>18</v>
      </c>
      <c r="D11" s="14"/>
      <c r="E11" s="15">
        <v>0.226</v>
      </c>
      <c r="F11" s="16" t="s">
        <v>19</v>
      </c>
      <c r="G11" s="17">
        <v>268.63</v>
      </c>
      <c r="H11" s="17">
        <f ca="1">ROUND(INDIRECT(ADDRESS(ROW()+(0), COLUMN()+(-3), 1))*INDIRECT(ADDRESS(ROW()+(0), COLUMN()+(-1), 1)), 2)</f>
        <v>60.71</v>
      </c>
    </row>
    <row r="12" spans="1:8" ht="13.50" thickBot="1" customHeight="1">
      <c r="A12" s="14" t="s">
        <v>20</v>
      </c>
      <c r="B12" s="14"/>
      <c r="C12" s="18" t="s">
        <v>21</v>
      </c>
      <c r="D12" s="18"/>
      <c r="E12" s="19">
        <v>0.226</v>
      </c>
      <c r="F12" s="20" t="s">
        <v>22</v>
      </c>
      <c r="G12" s="21">
        <v>193.46</v>
      </c>
      <c r="H12" s="21">
        <f ca="1">ROUND(INDIRECT(ADDRESS(ROW()+(0), COLUMN()+(-3), 1))*INDIRECT(ADDRESS(ROW()+(0), COLUMN()+(-1), 1)), 2)</f>
        <v>43.72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1753.56</v>
      </c>
      <c r="H13" s="24">
        <f ca="1">ROUND(INDIRECT(ADDRESS(ROW()+(0), COLUMN()+(-3), 1))*INDIRECT(ADDRESS(ROW()+(0), COLUMN()+(-1), 1))/100, 2)</f>
        <v>35.07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1788.63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