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<sst xmlns="http://schemas.openxmlformats.org/spreadsheetml/2006/main" count="32" uniqueCount="32">
  <si>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</si>
  <si>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POA010</t>
  </si>
  <si>
    <t xml:space="preserve">U</t>
  </si>
  <si>
    <t xml:space="preserve">Protection d'un arbre.</t>
  </si>
  <si>
    <r>
      <rPr>
        <sz val="8.25"/>
        <color rgb="FF000000"/>
        <rFont val="Arial"/>
        <family val="2"/>
      </rPr>
      <t xml:space="preserve">Protection d'arbre existant avec des clôtures mobiles de 3,50x2,00 m, constituées de panneaux grillagés soudés de 200x100 mm de vide de maille et de poteaux verticaux de 40 mm de diamètre, finition galvanisée, placés sur des plots préfabriqués de béton fixées au revêtement de sol avec des platines de 20x4 mm et des chevilles à expansion en acier.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</si>
  <si>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</si>
  <si>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</si>
  <si>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</si>
  <si>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</si>
  <si>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</si>
  <si>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</si>
  <si>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</si>
  <si>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</si>
  <si>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</si>
  <si>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</si>
  <si>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</si>
  <si>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</si>
  <si>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mt07ala111ba</t>
  </si>
  <si>
    <t xml:space="preserve">Platine en acier laminé NF EN 10025 S275JR, de profilé plat laminé à chaud, de 20x4 mm, pour applications structurales.</t>
  </si>
  <si>
    <t xml:space="preserve">m</t>
  </si>
  <si>
    <t xml:space="preserve">mt26aaa023a</t>
  </si>
  <si>
    <t xml:space="preserve">Ancrage mécanique avec cheville à expansion en acier galvanisé, écrou et rondelle.</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</si>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</sst>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0.6</v>
      </c>
      <c r="E9" s="11" t="s">
        <v>13</v>
      </c>
      <c r="F9" s="13">
        <v>3085.31</v>
      </c>
      <c r="G9" s="13">
        <f ca="1">ROUND(INDIRECT(ADDRESS(ROW()+(0), COLUMN()+(-3), 1))*INDIRECT(ADDRESS(ROW()+(0), COLUMN()+(-1), 1)), 2)</f>
        <v>1851.19</v>
      </c>
    </row>
    <row r="10" spans="1:7" ht="24.00" thickBot="1" customHeight="1">
      <c r="A10" s="14" t="s">
        <v>14</v>
      </c>
      <c r="B10" s="14"/>
      <c r="C10" s="14" t="s">
        <v>15</v>
      </c>
      <c r="D10" s="15">
        <v>0.6</v>
      </c>
      <c r="E10" s="16" t="s">
        <v>16</v>
      </c>
      <c r="F10" s="17">
        <v>481.61</v>
      </c>
      <c r="G10" s="17">
        <f ca="1">ROUND(INDIRECT(ADDRESS(ROW()+(0), COLUMN()+(-3), 1))*INDIRECT(ADDRESS(ROW()+(0), COLUMN()+(-1), 1)), 2)</f>
        <v>288.97</v>
      </c>
    </row>
    <row r="11" spans="1:7" ht="24.00" thickBot="1" customHeight="1">
      <c r="A11" s="14" t="s">
        <v>17</v>
      </c>
      <c r="B11" s="14"/>
      <c r="C11" s="14" t="s">
        <v>18</v>
      </c>
      <c r="D11" s="15">
        <v>0.72</v>
      </c>
      <c r="E11" s="16" t="s">
        <v>19</v>
      </c>
      <c r="F11" s="17">
        <v>105.44</v>
      </c>
      <c r="G11" s="17">
        <f ca="1">ROUND(INDIRECT(ADDRESS(ROW()+(0), COLUMN()+(-3), 1))*INDIRECT(ADDRESS(ROW()+(0), COLUMN()+(-1), 1)), 2)</f>
        <v>75.92</v>
      </c>
    </row>
    <row r="12" spans="1:7" ht="13.50" thickBot="1" customHeight="1">
      <c r="A12" s="14" t="s">
        <v>20</v>
      </c>
      <c r="B12" s="14"/>
      <c r="C12" s="14" t="s">
        <v>21</v>
      </c>
      <c r="D12" s="15">
        <v>1.44</v>
      </c>
      <c r="E12" s="16" t="s">
        <v>22</v>
      </c>
      <c r="F12" s="17">
        <v>102.43</v>
      </c>
      <c r="G12" s="17">
        <f ca="1">ROUND(INDIRECT(ADDRESS(ROW()+(0), COLUMN()+(-3), 1))*INDIRECT(ADDRESS(ROW()+(0), COLUMN()+(-1), 1)), 2)</f>
        <v>147.5</v>
      </c>
    </row>
    <row r="13" spans="1:7" ht="13.50" thickBot="1" customHeight="1">
      <c r="A13" s="14" t="s">
        <v>23</v>
      </c>
      <c r="B13" s="14"/>
      <c r="C13" s="14" t="s">
        <v>24</v>
      </c>
      <c r="D13" s="15">
        <v>0.113</v>
      </c>
      <c r="E13" s="16" t="s">
        <v>25</v>
      </c>
      <c r="F13" s="17">
        <v>268.63</v>
      </c>
      <c r="G13" s="17">
        <f ca="1">ROUND(INDIRECT(ADDRESS(ROW()+(0), COLUMN()+(-3), 1))*INDIRECT(ADDRESS(ROW()+(0), COLUMN()+(-1), 1)), 2)</f>
        <v>30.36</v>
      </c>
    </row>
    <row r="14" spans="1:7" ht="13.50" thickBot="1" customHeight="1">
      <c r="A14" s="14" t="s">
        <v>26</v>
      </c>
      <c r="B14" s="14"/>
      <c r="C14" s="18" t="s">
        <v>27</v>
      </c>
      <c r="D14" s="19">
        <v>0.226</v>
      </c>
      <c r="E14" s="20" t="s">
        <v>28</v>
      </c>
      <c r="F14" s="21">
        <v>193.46</v>
      </c>
      <c r="G14" s="21">
        <f ca="1">ROUND(INDIRECT(ADDRESS(ROW()+(0), COLUMN()+(-3), 1))*INDIRECT(ADDRESS(ROW()+(0), COLUMN()+(-1), 1)), 2)</f>
        <v>43.72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2437.66</v>
      </c>
      <c r="G15" s="24">
        <f ca="1">ROUND(INDIRECT(ADDRESS(ROW()+(0), COLUMN()+(-3), 1))*INDIRECT(ADDRESS(ROW()+(0), COLUMN()+(-1), 1))/100, 2)</f>
        <v>48.75</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2)</f>
        <v>2486.41</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