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<sst xmlns="http://schemas.openxmlformats.org/spreadsheetml/2006/main" count="36" uniqueCount="36">
  <si>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</si>
  <si>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TCL010</t>
  </si>
  <si>
    <t xml:space="preserve">U</t>
  </si>
  <si>
    <t xml:space="preserve">Ballon électrique.</t>
  </si>
  <si>
    <r>
      <rPr>
        <sz val="8.25"/>
        <color rgb="FF000000"/>
        <rFont val="Arial"/>
        <family val="2"/>
      </rPr>
      <t xml:space="preserve">Ballon électrique pour le service d'E.C.S., mural vertical, résistance blindée, capacité 75 l, puissance 2 kW, de 758 mm de hauteur et 450 mm de diamètre, constitué de tonneau en acier vitrifié, isolation de mousse de polyuréthane, anode sacrificielle de magnésium. Comprend le clapet de non retour, les vannes à sphère, les flexibles de raccordement, pour l'entrée et la sortie de l'eau.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</si>
  <si>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</si>
  <si>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</si>
  <si>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</si>
  <si>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</si>
  <si>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</si>
  <si>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</si>
  <si>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mt38tew021gg</t>
  </si>
  <si>
    <t xml:space="preserve">Ballon électrique pour le service d'E.C.S., mural vertical, résistance blindée, capacité 75 l, puissance 2 kW, de 758 mm de hauteur et 450 mm de diamètre, constitué de tonneau en acier vitrifié, isolation de mousse de polyuréthane, anode sacrificielle de magnésium.</t>
  </si>
  <si>
    <t xml:space="preserve">U</t>
  </si>
  <si>
    <t xml:space="preserve">mt38tew010a</t>
  </si>
  <si>
    <t xml:space="preserve">Tube flexible de 20 cm et de 1/2" de diamètre.</t>
  </si>
  <si>
    <t xml:space="preserve">U</t>
  </si>
  <si>
    <t xml:space="preserve">mt37sve010b</t>
  </si>
  <si>
    <t xml:space="preserve">Vanne à sphère en laiton nickelé à visser de 1/2".</t>
  </si>
  <si>
    <t xml:space="preserve">U</t>
  </si>
  <si>
    <t xml:space="preserve">mt37svs050a</t>
  </si>
  <si>
    <t xml:space="preserve">Clapet de non retour de sécurité, en laiton chromé, avec filet de 1/2" de diamètre, réglé à 8 bar de pression, avec manette de purge.</t>
  </si>
  <si>
    <t xml:space="preserve">U</t>
  </si>
  <si>
    <t xml:space="preserve">mt38www011</t>
  </si>
  <si>
    <t xml:space="preserve">Matériel auxiliaire pour installations d'E.C.S.</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</si>
  <si>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</si>
  <si>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</si>
  <si>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</si>
  <si>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</si>
  <si>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</si>
  <si>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</si>
  <si>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</si>
  <si>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</si>
  <si>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</si>
  <si>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13.098,52Rp.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</si>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</sst>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14125.7</v>
      </c>
      <c r="G9" s="13">
        <f ca="1">ROUND(INDIRECT(ADDRESS(ROW()+(0), COLUMN()+(-3), 1))*INDIRECT(ADDRESS(ROW()+(0), COLUMN()+(-1), 1)), 2)</f>
        <v>14125.7</v>
      </c>
    </row>
    <row r="10" spans="1:7" ht="13.50" thickBot="1" customHeight="1">
      <c r="A10" s="14" t="s">
        <v>14</v>
      </c>
      <c r="B10" s="14"/>
      <c r="C10" s="14" t="s">
        <v>15</v>
      </c>
      <c r="D10" s="15">
        <v>2</v>
      </c>
      <c r="E10" s="16" t="s">
        <v>16</v>
      </c>
      <c r="F10" s="17">
        <v>557.42</v>
      </c>
      <c r="G10" s="17">
        <f ca="1">ROUND(INDIRECT(ADDRESS(ROW()+(0), COLUMN()+(-3), 1))*INDIRECT(ADDRESS(ROW()+(0), COLUMN()+(-1), 1)), 2)</f>
        <v>1114.84</v>
      </c>
    </row>
    <row r="11" spans="1:7" ht="13.50" thickBot="1" customHeight="1">
      <c r="A11" s="14" t="s">
        <v>17</v>
      </c>
      <c r="B11" s="14"/>
      <c r="C11" s="14" t="s">
        <v>18</v>
      </c>
      <c r="D11" s="15">
        <v>2</v>
      </c>
      <c r="E11" s="16" t="s">
        <v>19</v>
      </c>
      <c r="F11" s="17">
        <v>344.69</v>
      </c>
      <c r="G11" s="17">
        <f ca="1">ROUND(INDIRECT(ADDRESS(ROW()+(0), COLUMN()+(-3), 1))*INDIRECT(ADDRESS(ROW()+(0), COLUMN()+(-1), 1)), 2)</f>
        <v>689.38</v>
      </c>
    </row>
    <row r="12" spans="1:7" ht="24.00" thickBot="1" customHeight="1">
      <c r="A12" s="14" t="s">
        <v>20</v>
      </c>
      <c r="B12" s="14"/>
      <c r="C12" s="14" t="s">
        <v>21</v>
      </c>
      <c r="D12" s="15">
        <v>1</v>
      </c>
      <c r="E12" s="16" t="s">
        <v>22</v>
      </c>
      <c r="F12" s="17">
        <v>434.79</v>
      </c>
      <c r="G12" s="17">
        <f ca="1">ROUND(INDIRECT(ADDRESS(ROW()+(0), COLUMN()+(-3), 1))*INDIRECT(ADDRESS(ROW()+(0), COLUMN()+(-1), 1)), 2)</f>
        <v>434.79</v>
      </c>
    </row>
    <row r="13" spans="1:7" ht="13.50" thickBot="1" customHeight="1">
      <c r="A13" s="14" t="s">
        <v>23</v>
      </c>
      <c r="B13" s="14"/>
      <c r="C13" s="14" t="s">
        <v>24</v>
      </c>
      <c r="D13" s="15">
        <v>1</v>
      </c>
      <c r="E13" s="16" t="s">
        <v>25</v>
      </c>
      <c r="F13" s="17">
        <v>101.03</v>
      </c>
      <c r="G13" s="17">
        <f ca="1">ROUND(INDIRECT(ADDRESS(ROW()+(0), COLUMN()+(-3), 1))*INDIRECT(ADDRESS(ROW()+(0), COLUMN()+(-1), 1)), 2)</f>
        <v>101.03</v>
      </c>
    </row>
    <row r="14" spans="1:7" ht="13.50" thickBot="1" customHeight="1">
      <c r="A14" s="14" t="s">
        <v>26</v>
      </c>
      <c r="B14" s="14"/>
      <c r="C14" s="14" t="s">
        <v>27</v>
      </c>
      <c r="D14" s="15">
        <v>0.905</v>
      </c>
      <c r="E14" s="16" t="s">
        <v>28</v>
      </c>
      <c r="F14" s="17">
        <v>276.07</v>
      </c>
      <c r="G14" s="17">
        <f ca="1">ROUND(INDIRECT(ADDRESS(ROW()+(0), COLUMN()+(-3), 1))*INDIRECT(ADDRESS(ROW()+(0), COLUMN()+(-1), 1)), 2)</f>
        <v>249.84</v>
      </c>
    </row>
    <row r="15" spans="1:7" ht="13.50" thickBot="1" customHeight="1">
      <c r="A15" s="14" t="s">
        <v>29</v>
      </c>
      <c r="B15" s="14"/>
      <c r="C15" s="18" t="s">
        <v>30</v>
      </c>
      <c r="D15" s="19">
        <v>0.905</v>
      </c>
      <c r="E15" s="20" t="s">
        <v>31</v>
      </c>
      <c r="F15" s="21">
        <v>200.43</v>
      </c>
      <c r="G15" s="21">
        <f ca="1">ROUND(INDIRECT(ADDRESS(ROW()+(0), COLUMN()+(-3), 1))*INDIRECT(ADDRESS(ROW()+(0), COLUMN()+(-1), 1)), 2)</f>
        <v>181.39</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16897</v>
      </c>
      <c r="G16" s="24">
        <f ca="1">ROUND(INDIRECT(ADDRESS(ROW()+(0), COLUMN()+(-3), 1))*INDIRECT(ADDRESS(ROW()+(0), COLUMN()+(-1), 1))/100, 2)</f>
        <v>337.94</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17234.9</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