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<sst xmlns="http://schemas.openxmlformats.org/spreadsheetml/2006/main" count="51" uniqueCount="51">
  <si>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</si>
  <si>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TCQ110</t>
  </si>
  <si>
    <t xml:space="preserve">U</t>
  </si>
  <si>
    <t xml:space="preserve">Réservoir enterré.</t>
  </si>
  <si>
    <r>
      <rPr>
        <sz val="8.25"/>
        <color rgb="FF000000"/>
        <rFont val="Arial"/>
        <family val="2"/>
      </rPr>
      <t xml:space="preserve">Réservoir de fioul enterré de tôle d'acier, à simple enveloppe contenue dans un bassin de rétention, de capacité 600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</si>
  <si>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</si>
  <si>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</si>
  <si>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</si>
  <si>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</si>
  <si>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</si>
  <si>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</si>
  <si>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mt38dep010a</t>
  </si>
  <si>
    <t xml:space="preserve">Réservoir de gazole en tôle d'acier, enterré, à simple enveloppe contenue dans un bassin de rétention, avec une capacité de 600 litres, pour petites consommations individuelles,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</si>
  <si>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</si>
  <si>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</si>
  <si>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</si>
  <si>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</si>
  <si>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</si>
  <si>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</si>
  <si>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</si>
  <si>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</si>
  <si>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</si>
  <si>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</si>
  <si>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mt38dep026a</t>
  </si>
  <si>
    <t xml:space="preserve">Trappe de visite de 70x70 cm, en fonte, pour inspection de réservoir de combustibles liquides enterré. Comprend les accessoires.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</si>
  <si>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</si>
  <si>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</si>
  <si>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</si>
  <si>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</si>
  <si>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mt43tco010ha</t>
  </si>
  <si>
    <t xml:space="preserve">Tube en cuivre étiré à froid sans soudure, diamètre D=51/54 mm et 1,5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</si>
  <si>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</si>
  <si>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</si>
  <si>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</si>
  <si>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</si>
  <si>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mt38dep011a</t>
  </si>
  <si>
    <t xml:space="preserve">Équipement de protection cathodique pour réservoir de gazole en tôle d'acier, enterré, à simple paroi, avec une capacité de 600 litres, pour petites consommations individuelles.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</si>
  <si>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</si>
  <si>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</si>
  <si>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</si>
  <si>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</si>
  <si>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</si>
  <si>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</si>
  <si>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</si>
  <si>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</si>
  <si>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</si>
  <si>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</si>
  <si>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</si>
  <si>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</si>
  <si>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2.748,14Rp.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</si>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</sst>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40761.2</v>
      </c>
      <c r="G9" s="13">
        <f ca="1">ROUND(INDIRECT(ADDRESS(ROW()+(0), COLUMN()+(-3), 1))*INDIRECT(ADDRESS(ROW()+(0), COLUMN()+(-1), 1)), 2)</f>
        <v>40761.2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12350.3</v>
      </c>
      <c r="G10" s="17">
        <f ca="1">ROUND(INDIRECT(ADDRESS(ROW()+(0), COLUMN()+(-3), 1))*INDIRECT(ADDRESS(ROW()+(0), COLUMN()+(-1), 1)), 2)</f>
        <v>12350.3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2316.77</v>
      </c>
      <c r="G11" s="17">
        <f ca="1">ROUND(INDIRECT(ADDRESS(ROW()+(0), COLUMN()+(-3), 1))*INDIRECT(ADDRESS(ROW()+(0), COLUMN()+(-1), 1)), 2)</f>
        <v>2316.77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6727.34</v>
      </c>
      <c r="G12" s="17">
        <f ca="1">ROUND(INDIRECT(ADDRESS(ROW()+(0), COLUMN()+(-3), 1))*INDIRECT(ADDRESS(ROW()+(0), COLUMN()+(-1), 1)), 2)</f>
        <v>6727.34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5960.89</v>
      </c>
      <c r="G13" s="17">
        <f ca="1">ROUND(INDIRECT(ADDRESS(ROW()+(0), COLUMN()+(-3), 1))*INDIRECT(ADDRESS(ROW()+(0), COLUMN()+(-1), 1)), 2)</f>
        <v>5960.89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27.38</v>
      </c>
      <c r="E14" s="16" t="s">
        <v>28</v>
      </c>
      <c r="F14" s="17">
        <v>167.23</v>
      </c>
      <c r="G14" s="17">
        <f ca="1">ROUND(INDIRECT(ADDRESS(ROW()+(0), COLUMN()+(-3), 1))*INDIRECT(ADDRESS(ROW()+(0), COLUMN()+(-1), 1)), 2)</f>
        <v>4578.76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1.7</v>
      </c>
      <c r="E15" s="16" t="s">
        <v>31</v>
      </c>
      <c r="F15" s="17">
        <v>836.82</v>
      </c>
      <c r="G15" s="17">
        <f ca="1">ROUND(INDIRECT(ADDRESS(ROW()+(0), COLUMN()+(-3), 1))*INDIRECT(ADDRESS(ROW()+(0), COLUMN()+(-1), 1)), 2)</f>
        <v>1422.59</v>
      </c>
    </row>
    <row r="16" spans="1:7" ht="66.00" thickBot="1" customHeight="1">
      <c r="A16" s="14" t="s">
        <v>32</v>
      </c>
      <c r="B16" s="14"/>
      <c r="C16" s="14" t="s">
        <v>33</v>
      </c>
      <c r="D16" s="15">
        <v>25</v>
      </c>
      <c r="E16" s="16" t="s">
        <v>34</v>
      </c>
      <c r="F16" s="17">
        <v>216.95</v>
      </c>
      <c r="G16" s="17">
        <f ca="1">ROUND(INDIRECT(ADDRESS(ROW()+(0), COLUMN()+(-3), 1))*INDIRECT(ADDRESS(ROW()+(0), COLUMN()+(-1), 1)), 2)</f>
        <v>5423.75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6045.2</v>
      </c>
      <c r="G17" s="17">
        <f ca="1">ROUND(INDIRECT(ADDRESS(ROW()+(0), COLUMN()+(-3), 1))*INDIRECT(ADDRESS(ROW()+(0), COLUMN()+(-1), 1)), 2)</f>
        <v>6045.2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0.5</v>
      </c>
      <c r="E18" s="16" t="s">
        <v>40</v>
      </c>
      <c r="F18" s="17">
        <v>3054.25</v>
      </c>
      <c r="G18" s="17">
        <f ca="1">ROUND(INDIRECT(ADDRESS(ROW()+(0), COLUMN()+(-3), 1))*INDIRECT(ADDRESS(ROW()+(0), COLUMN()+(-1), 1)), 2)</f>
        <v>1527.13</v>
      </c>
    </row>
    <row r="19" spans="1:7" ht="13.50" thickBot="1" customHeight="1">
      <c r="A19" s="14" t="s">
        <v>41</v>
      </c>
      <c r="B19" s="14"/>
      <c r="C19" s="14" t="s">
        <v>42</v>
      </c>
      <c r="D19" s="15">
        <v>5.655</v>
      </c>
      <c r="E19" s="16" t="s">
        <v>43</v>
      </c>
      <c r="F19" s="17">
        <v>276.07</v>
      </c>
      <c r="G19" s="17">
        <f ca="1">ROUND(INDIRECT(ADDRESS(ROW()+(0), COLUMN()+(-3), 1))*INDIRECT(ADDRESS(ROW()+(0), COLUMN()+(-1), 1)), 2)</f>
        <v>1561.18</v>
      </c>
    </row>
    <row r="20" spans="1:7" ht="13.50" thickBot="1" customHeight="1">
      <c r="A20" s="14" t="s">
        <v>44</v>
      </c>
      <c r="B20" s="14"/>
      <c r="C20" s="18" t="s">
        <v>45</v>
      </c>
      <c r="D20" s="19">
        <v>5.655</v>
      </c>
      <c r="E20" s="20" t="s">
        <v>46</v>
      </c>
      <c r="F20" s="21">
        <v>200.43</v>
      </c>
      <c r="G20" s="21">
        <f ca="1">ROUND(INDIRECT(ADDRESS(ROW()+(0), COLUMN()+(-3), 1))*INDIRECT(ADDRESS(ROW()+(0), COLUMN()+(-1), 1)), 2)</f>
        <v>1133.43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89808.6</v>
      </c>
      <c r="G21" s="24">
        <f ca="1">ROUND(INDIRECT(ADDRESS(ROW()+(0), COLUMN()+(-3), 1))*INDIRECT(ADDRESS(ROW()+(0), COLUMN()+(-1), 1))/100, 2)</f>
        <v>1796.17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91604.7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