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<sst xmlns="http://schemas.openxmlformats.org/spreadsheetml/2006/main" count="27" uniqueCount="27">
  <si>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</si>
  <si>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TGI050</t>
  </si>
  <si>
    <t xml:space="preserve">U</t>
  </si>
  <si>
    <t xml:space="preserve">Collecteur.</t>
  </si>
  <si>
    <r>
      <rPr>
        <sz val="8.25"/>
        <color rgb="FF000000"/>
        <rFont val="Arial"/>
        <family val="2"/>
      </rPr>
      <t xml:space="preserve">Collecteur en cuivre, avec entrée de 3/4" de diamètre et trois dérivations de 3/4" de diamètre, pour union vissée et manomètre en acier inoxydable. Comprend, les éléments de montage et les autres accessoires nécessaires à son bon fonctionnement.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</si>
  <si>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</si>
  <si>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</si>
  <si>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</si>
  <si>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</si>
  <si>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</si>
  <si>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</si>
  <si>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mt43acc010b</t>
  </si>
  <si>
    <t xml:space="preserve">Collecteur en cuivre, avec entrée de 3/4" de diamètre et trois dérivations de 3/4" de diamètre, pour union vissée.</t>
  </si>
  <si>
    <t xml:space="preserve">U</t>
  </si>
  <si>
    <t xml:space="preserve">mt43acc020</t>
  </si>
  <si>
    <t xml:space="preserve">Manomètre en acier inoxydable pour une pression de 0 à 600 mbar, de 100 mm de diamètre, filet de connexion de 1/2" et précision du 0,5%.</t>
  </si>
  <si>
    <t xml:space="preserve">U</t>
  </si>
  <si>
    <t xml:space="preserve">mo010</t>
  </si>
  <si>
    <t xml:space="preserve">Compagnon professionnel III/CP2 installateur de gaz.</t>
  </si>
  <si>
    <t xml:space="preserve">h</t>
  </si>
  <si>
    <t xml:space="preserve">mo109</t>
  </si>
  <si>
    <t xml:space="preserve">Ouvrier professionnel II/OP installateur de gaz.</t>
  </si>
  <si>
    <t xml:space="preserve">h</t>
  </si>
  <si>
    <t xml:space="preserve">Frais de chantier des unités d'ouvrage</t>
  </si>
  <si>
    <t xml:space="preserve">%</t>
  </si>
  <si>
    <t xml:space="preserve">Coût d'entretien décennal: 858,77Rp.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</si>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</sst>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78.03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5265.03</v>
      </c>
      <c r="G9" s="13">
        <f ca="1">ROUND(INDIRECT(ADDRESS(ROW()+(0), COLUMN()+(-3), 1))*INDIRECT(ADDRESS(ROW()+(0), COLUMN()+(-1), 1)), 2)</f>
        <v>5265.03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6590.08</v>
      </c>
      <c r="G10" s="17">
        <f ca="1">ROUND(INDIRECT(ADDRESS(ROW()+(0), COLUMN()+(-3), 1))*INDIRECT(ADDRESS(ROW()+(0), COLUMN()+(-1), 1)), 2)</f>
        <v>6590.08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0.362</v>
      </c>
      <c r="E11" s="16" t="s">
        <v>19</v>
      </c>
      <c r="F11" s="17">
        <v>276.07</v>
      </c>
      <c r="G11" s="17">
        <f ca="1">ROUND(INDIRECT(ADDRESS(ROW()+(0), COLUMN()+(-3), 1))*INDIRECT(ADDRESS(ROW()+(0), COLUMN()+(-1), 1)), 2)</f>
        <v>99.94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0.362</v>
      </c>
      <c r="E12" s="20" t="s">
        <v>22</v>
      </c>
      <c r="F12" s="21">
        <v>200.43</v>
      </c>
      <c r="G12" s="21">
        <f ca="1">ROUND(INDIRECT(ADDRESS(ROW()+(0), COLUMN()+(-3), 1))*INDIRECT(ADDRESS(ROW()+(0), COLUMN()+(-1), 1)), 2)</f>
        <v>72.56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12027.6</v>
      </c>
      <c r="G13" s="24">
        <f ca="1">ROUND(INDIRECT(ADDRESS(ROW()+(0), COLUMN()+(-3), 1))*INDIRECT(ADDRESS(ROW()+(0), COLUMN()+(-1), 1))/100, 2)</f>
        <v>240.55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12268.2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