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<sst xmlns="http://schemas.openxmlformats.org/spreadsheetml/2006/main" count="27" uniqueCount="27">
  <si>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</si>
  <si>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TGL010</t>
  </si>
  <si>
    <t xml:space="preserve">U</t>
  </si>
  <si>
    <t xml:space="preserve">Centrale de détection de gaz.</t>
  </si>
  <si>
    <r>
      <rPr>
        <sz val="8.25"/>
        <color rgb="FF000000"/>
        <rFont val="Arial"/>
        <family val="2"/>
      </rPr>
      <t xml:space="preserve">Centrale de détection automatique de gaz, analogique, pour 2 zones, de 355x260x85 mm, avec degré de protection IP43, 2 barres de DELs indiquant l'état de fonctionnement, l'état des détecteurs et la concentration de gaz mesurée par le détecteur de chaque zone, 3 niveaux d'alarme, 3 relais de sortie, un de 230 V, un de 12 Vdc et un avec les contacts libres de tension, pour chaque niveau d'alarme et source d'alimentation de 230 V. Comprend les batteries.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</si>
  <si>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</si>
  <si>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</si>
  <si>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</si>
  <si>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</si>
  <si>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</si>
  <si>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</si>
  <si>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mt41dce040a</t>
  </si>
  <si>
    <t xml:space="preserve">Centrale de détection automatique de gaz, analogique, pour 2 zones, de 355x260x85 mm, avec degré de protection IP43, 2 barres de DELs indiquant l'état de fonctionnement, l'état des détecteurs et la concentration de gaz mesurée par le détecteur de chaque zone, 3 niveaux d'alarme, 3 relais de sortie, un de 230 V, un de 12 Vdc et un avec les contacts libres de tension, pour chaque niveau d'alarme et source d'alimentation de 230 V, selon NF EN 60079-29-1.</t>
  </si>
  <si>
    <t xml:space="preserve">U</t>
  </si>
  <si>
    <t xml:space="preserve">mt41rte030c</t>
  </si>
  <si>
    <t xml:space="preserve">Batterie de 12 V et 3 Ah.</t>
  </si>
  <si>
    <t xml:space="preserve">U</t>
  </si>
  <si>
    <t xml:space="preserve">mo006</t>
  </si>
  <si>
    <t xml:space="preserve">Compagnon professionnel III/CP2 installateur de réseaux et d'équipements de détection et de sécurité.</t>
  </si>
  <si>
    <t xml:space="preserve">h</t>
  </si>
  <si>
    <t xml:space="preserve">mo105</t>
  </si>
  <si>
    <t xml:space="preserve">Ouvrier professionnel II/OP installateur de réseaux et d'équipements de détection et de sécurité.</t>
  </si>
  <si>
    <t xml:space="preserve">h</t>
  </si>
  <si>
    <t xml:space="preserve">Frais de chantier des unités d'ouvrage</t>
  </si>
  <si>
    <t xml:space="preserve">%</t>
  </si>
  <si>
    <t xml:space="preserve">Coût d'entretien décennal: 20.155,09Rp.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</si>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</sst>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0.68" customWidth="1"/>
    <col min="4" max="4" width="77.35"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66.00" thickBot="1" customHeight="1">
      <c r="A9" s="7" t="s">
        <v>11</v>
      </c>
      <c r="B9" s="7"/>
      <c r="C9" s="7" t="s">
        <v>12</v>
      </c>
      <c r="D9" s="7"/>
      <c r="E9" s="9">
        <v>1</v>
      </c>
      <c r="F9" s="11" t="s">
        <v>13</v>
      </c>
      <c r="G9" s="13">
        <v>61256.1</v>
      </c>
      <c r="H9" s="13">
        <f ca="1">ROUND(INDIRECT(ADDRESS(ROW()+(0), COLUMN()+(-3), 1))*INDIRECT(ADDRESS(ROW()+(0), COLUMN()+(-1), 1)), 2)</f>
        <v>61256.1</v>
      </c>
    </row>
    <row r="10" spans="1:8" ht="13.50" thickBot="1" customHeight="1">
      <c r="A10" s="14" t="s">
        <v>14</v>
      </c>
      <c r="B10" s="14"/>
      <c r="C10" s="14" t="s">
        <v>15</v>
      </c>
      <c r="D10" s="14"/>
      <c r="E10" s="15">
        <v>2</v>
      </c>
      <c r="F10" s="16" t="s">
        <v>16</v>
      </c>
      <c r="G10" s="17">
        <v>1419.33</v>
      </c>
      <c r="H10" s="17">
        <f ca="1">ROUND(INDIRECT(ADDRESS(ROW()+(0), COLUMN()+(-3), 1))*INDIRECT(ADDRESS(ROW()+(0), COLUMN()+(-1), 1)), 2)</f>
        <v>2838.66</v>
      </c>
    </row>
    <row r="11" spans="1:8" ht="24.00" thickBot="1" customHeight="1">
      <c r="A11" s="14" t="s">
        <v>17</v>
      </c>
      <c r="B11" s="14"/>
      <c r="C11" s="14" t="s">
        <v>18</v>
      </c>
      <c r="D11" s="14"/>
      <c r="E11" s="15">
        <v>0.566</v>
      </c>
      <c r="F11" s="16" t="s">
        <v>19</v>
      </c>
      <c r="G11" s="17">
        <v>276.07</v>
      </c>
      <c r="H11" s="17">
        <f ca="1">ROUND(INDIRECT(ADDRESS(ROW()+(0), COLUMN()+(-3), 1))*INDIRECT(ADDRESS(ROW()+(0), COLUMN()+(-1), 1)), 2)</f>
        <v>156.26</v>
      </c>
    </row>
    <row r="12" spans="1:8" ht="24.00" thickBot="1" customHeight="1">
      <c r="A12" s="14" t="s">
        <v>20</v>
      </c>
      <c r="B12" s="14"/>
      <c r="C12" s="18" t="s">
        <v>21</v>
      </c>
      <c r="D12" s="18"/>
      <c r="E12" s="19">
        <v>0.566</v>
      </c>
      <c r="F12" s="20" t="s">
        <v>22</v>
      </c>
      <c r="G12" s="21">
        <v>200.43</v>
      </c>
      <c r="H12" s="21">
        <f ca="1">ROUND(INDIRECT(ADDRESS(ROW()+(0), COLUMN()+(-3), 1))*INDIRECT(ADDRESS(ROW()+(0), COLUMN()+(-1), 1)), 2)</f>
        <v>113.44</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64364.5</v>
      </c>
      <c r="H13" s="24">
        <f ca="1">ROUND(INDIRECT(ADDRESS(ROW()+(0), COLUMN()+(-3), 1))*INDIRECT(ADDRESS(ROW()+(0), COLUMN()+(-1), 1))/100, 2)</f>
        <v>1287.29</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65651.8</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