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<sst xmlns="http://schemas.openxmlformats.org/spreadsheetml/2006/main" count="36" uniqueCount="36">
  <si>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</si>
  <si>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TIP020</t>
  </si>
  <si>
    <t xml:space="preserve">U</t>
  </si>
  <si>
    <t xml:space="preserve">Réservoir.</t>
  </si>
  <si>
    <r>
      <rPr>
        <sz val="8.25"/>
        <color rgb="FF000000"/>
        <rFont val="Arial"/>
        <family val="2"/>
      </rPr>
      <t xml:space="preserve">Réservoir pour l'eau contre les incendies de 12 m³ de capacité, préfabriqué de polyester, placé en surface, en position verticale. Comprend, vanne à flotteur de 1 1/2" de diamètre à connecter avec l'arrivée, interrupteurs de niveau, vanne à sphère de 50 mm de diamètre pour la vidange et la vanne papillon de 1 1/2" de diamètre pour connecter au surpresseur.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</si>
  <si>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</si>
  <si>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</si>
  <si>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</si>
  <si>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</si>
  <si>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</si>
  <si>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</si>
  <si>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mt41aco100a</t>
  </si>
  <si>
    <t xml:space="preserve">Réservoir en polyester, de 12 m³, 2450 mm de diamètre, placé en surface, en position verticale, pour réserve d'eau contre les incendies.</t>
  </si>
  <si>
    <t xml:space="preserve">U</t>
  </si>
  <si>
    <t xml:space="preserve">mt37vfl010e</t>
  </si>
  <si>
    <t xml:space="preserve">Vanne à flotteur de 1 1/2" de diamètre, pour une pression maximum de 8 bar, avec corps en laiton, flotteur sphérique fileté en laiton et obturateur en caoutchouc.</t>
  </si>
  <si>
    <t xml:space="preserve">U</t>
  </si>
  <si>
    <t xml:space="preserve">mt37inl010</t>
  </si>
  <si>
    <t xml:space="preserve">Interrupteur de niveau de 10 A, avec flotteur, contrepoids et câble.</t>
  </si>
  <si>
    <t xml:space="preserve">U</t>
  </si>
  <si>
    <t xml:space="preserve">mt37sve010f</t>
  </si>
  <si>
    <t xml:space="preserve">Vanne à sphère en laiton nickelé à visser de 1 1/2".</t>
  </si>
  <si>
    <t xml:space="preserve">U</t>
  </si>
  <si>
    <t xml:space="preserve">mt37svm010a</t>
  </si>
  <si>
    <t xml:space="preserve">Vanne papillon de fonte de fer, DN 32 mm.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</si>
  <si>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</si>
  <si>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</si>
  <si>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</si>
  <si>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</si>
  <si>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</si>
  <si>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</si>
  <si>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</si>
  <si>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</si>
  <si>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</si>
  <si>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13.329,62Rp.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</si>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</sst>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239481</v>
      </c>
      <c r="G9" s="13">
        <f ca="1">ROUND(INDIRECT(ADDRESS(ROW()+(0), COLUMN()+(-3), 1))*INDIRECT(ADDRESS(ROW()+(0), COLUMN()+(-1), 1)), 2)</f>
        <v>239481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12031.9</v>
      </c>
      <c r="G10" s="17">
        <f ca="1">ROUND(INDIRECT(ADDRESS(ROW()+(0), COLUMN()+(-3), 1))*INDIRECT(ADDRESS(ROW()+(0), COLUMN()+(-1), 1)), 2)</f>
        <v>12031.9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1045.16</v>
      </c>
      <c r="G11" s="17">
        <f ca="1">ROUND(INDIRECT(ADDRESS(ROW()+(0), COLUMN()+(-3), 1))*INDIRECT(ADDRESS(ROW()+(0), COLUMN()+(-1), 1)), 2)</f>
        <v>2090.32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1932.31</v>
      </c>
      <c r="G12" s="17">
        <f ca="1">ROUND(INDIRECT(ADDRESS(ROW()+(0), COLUMN()+(-3), 1))*INDIRECT(ADDRESS(ROW()+(0), COLUMN()+(-1), 1)), 2)</f>
        <v>1932.31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2596.18</v>
      </c>
      <c r="G13" s="17">
        <f ca="1">ROUND(INDIRECT(ADDRESS(ROW()+(0), COLUMN()+(-3), 1))*INDIRECT(ADDRESS(ROW()+(0), COLUMN()+(-1), 1)), 2)</f>
        <v>2596.18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6.786</v>
      </c>
      <c r="E14" s="16" t="s">
        <v>28</v>
      </c>
      <c r="F14" s="17">
        <v>276.07</v>
      </c>
      <c r="G14" s="17">
        <f ca="1">ROUND(INDIRECT(ADDRESS(ROW()+(0), COLUMN()+(-3), 1))*INDIRECT(ADDRESS(ROW()+(0), COLUMN()+(-1), 1)), 2)</f>
        <v>1873.41</v>
      </c>
    </row>
    <row r="15" spans="1:7" ht="13.50" thickBot="1" customHeight="1">
      <c r="A15" s="14" t="s">
        <v>29</v>
      </c>
      <c r="B15" s="14"/>
      <c r="C15" s="18" t="s">
        <v>30</v>
      </c>
      <c r="D15" s="19">
        <v>6.786</v>
      </c>
      <c r="E15" s="20" t="s">
        <v>31</v>
      </c>
      <c r="F15" s="21">
        <v>200.43</v>
      </c>
      <c r="G15" s="21">
        <f ca="1">ROUND(INDIRECT(ADDRESS(ROW()+(0), COLUMN()+(-3), 1))*INDIRECT(ADDRESS(ROW()+(0), COLUMN()+(-1), 1)), 2)</f>
        <v>1360.12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261365</v>
      </c>
      <c r="G16" s="24">
        <f ca="1">ROUND(INDIRECT(ADDRESS(ROW()+(0), COLUMN()+(-3), 1))*INDIRECT(ADDRESS(ROW()+(0), COLUMN()+(-1), 1))/100, 2)</f>
        <v>5227.3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266592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