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<sst xmlns="http://schemas.openxmlformats.org/spreadsheetml/2006/main" count="24" uniqueCount="24">
  <si>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</si>
  <si>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TKC010</t>
  </si>
  <si>
    <t xml:space="preserve">U</t>
  </si>
  <si>
    <t xml:space="preserve">Monte-charges.</t>
  </si>
  <si>
    <r>
      <rPr>
        <sz val="8.25"/>
        <color rgb="FF000000"/>
        <rFont val="Arial"/>
        <family val="2"/>
      </rPr>
      <t xml:space="preserve">Monte-charge hydraulique pour 1000 kg, de 6 arrêts (6 m).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</si>
  <si>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</si>
  <si>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</si>
  <si>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</si>
  <si>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</si>
  <si>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</si>
  <si>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</si>
  <si>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mt39mch010ee</t>
  </si>
  <si>
    <t xml:space="preserve">Monte-charge hydraulique pour 1000 kg, de 6 arrêts (6 m), de 2x2 m de plateforme, avec guides et piston.</t>
  </si>
  <si>
    <t xml:space="preserve">U</t>
  </si>
  <si>
    <t xml:space="preserve">mo016</t>
  </si>
  <si>
    <t xml:space="preserve">Compagnon professionnel III/CP2 ascensoriste.</t>
  </si>
  <si>
    <t xml:space="preserve">h</t>
  </si>
  <si>
    <t xml:space="preserve">mo085</t>
  </si>
  <si>
    <t xml:space="preserve">Ouvrier professionnel II/OP ascensoriste.</t>
  </si>
  <si>
    <t xml:space="preserve">h</t>
  </si>
  <si>
    <t xml:space="preserve">Frais de chantier des unités d'ouvrage</t>
  </si>
  <si>
    <t xml:space="preserve">%</t>
  </si>
  <si>
    <t xml:space="preserve">Coût d'entretien décennal: 918.695,08Rp.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</si>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</sst>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93" customWidth="1"/>
    <col min="3" max="3" width="0.68" customWidth="1"/>
    <col min="4" max="4" width="74.1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1.37697e+06</v>
      </c>
      <c r="H9" s="13">
        <f ca="1">ROUND(INDIRECT(ADDRESS(ROW()+(0), COLUMN()+(-3), 1))*INDIRECT(ADDRESS(ROW()+(0), COLUMN()+(-1), 1)), 2)</f>
        <v>1.37697e+06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63.677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17579.3</v>
      </c>
    </row>
    <row r="11" spans="1:8" ht="13.50" thickBot="1" customHeight="1">
      <c r="A11" s="14" t="s">
        <v>17</v>
      </c>
      <c r="B11" s="14"/>
      <c r="C11" s="14"/>
      <c r="D11" s="18" t="s">
        <v>18</v>
      </c>
      <c r="E11" s="19">
        <v>63.677</v>
      </c>
      <c r="F11" s="20" t="s">
        <v>19</v>
      </c>
      <c r="G11" s="21">
        <v>200.43</v>
      </c>
      <c r="H11" s="21">
        <f ca="1">ROUND(INDIRECT(ADDRESS(ROW()+(0), COLUMN()+(-3), 1))*INDIRECT(ADDRESS(ROW()+(0), COLUMN()+(-1), 1)), 2)</f>
        <v>12762.8</v>
      </c>
    </row>
    <row r="12" spans="1:8" ht="13.50" thickBot="1" customHeight="1">
      <c r="A12" s="18"/>
      <c r="B12" s="18"/>
      <c r="C12" s="18"/>
      <c r="D12" s="5" t="s">
        <v>20</v>
      </c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1.40731e+06</v>
      </c>
      <c r="H12" s="24">
        <f ca="1">ROUND(INDIRECT(ADDRESS(ROW()+(0), COLUMN()+(-3), 1))*INDIRECT(ADDRESS(ROW()+(0), COLUMN()+(-1), 1))/100, 2)</f>
        <v>28146.3</v>
      </c>
    </row>
    <row r="13" spans="1:8" ht="13.50" thickBot="1" customHeight="1">
      <c r="A13" s="25" t="s">
        <v>22</v>
      </c>
      <c r="B13" s="25"/>
      <c r="C13" s="25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1.43546e+06</v>
      </c>
    </row>
  </sheetData>
  <mergeCells count="9">
    <mergeCell ref="A1:H1"/>
    <mergeCell ref="C3:H3"/>
    <mergeCell ref="A5:H5"/>
    <mergeCell ref="A8:C8"/>
    <mergeCell ref="A9:C9"/>
    <mergeCell ref="A10:C10"/>
    <mergeCell ref="A11:C11"/>
    <mergeCell ref="A12:C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