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<sst xmlns="http://schemas.openxmlformats.org/spreadsheetml/2006/main" count="60" uniqueCount="60">
  <si>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</si>
  <si>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TKV010</t>
  </si>
  <si>
    <t xml:space="preserve">U</t>
  </si>
  <si>
    <t xml:space="preserve">Monte-voitures.</t>
  </si>
  <si>
    <r>
      <rPr>
        <sz val="8.25"/>
        <color rgb="FF000000"/>
        <rFont val="Arial"/>
        <family val="2"/>
      </rPr>
      <t xml:space="preserve">Monte-voitures électrique d'adhérence pour 3000 kg et 0,6 m/s, système d'actionnement à 1 vitesse de 2 arrêts (3 m), manoeuvre universelle simple, portes d'accès coulissantes automatiques de 220 cm de largeur et 200 cm de hauteur en acier peint, cabine sans porte et niveau moyen de finition.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</si>
  <si>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</si>
  <si>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</si>
  <si>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</si>
  <si>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</si>
  <si>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</si>
  <si>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</si>
  <si>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mt39mec010b</t>
  </si>
  <si>
    <t xml:space="preserve">Cabine avec finition de qualité moyenne pour monte-voitures électronique industriel de 3000 kg de charge nominale et 0,6 m/s de vitesse.</t>
  </si>
  <si>
    <t xml:space="preserve">U</t>
  </si>
  <si>
    <t xml:space="preserve">mt39mea010a</t>
  </si>
  <si>
    <t xml:space="preserve">Amortisseurs de cuvette et contrepoids pour monte-voitures électronique industriel de 3000 kg de charge nominale et 0,6 m/s de vitesse.</t>
  </si>
  <si>
    <t xml:space="preserve">U</t>
  </si>
  <si>
    <t xml:space="preserve">mt39mab010b</t>
  </si>
  <si>
    <t xml:space="preserve">Bouton d'étage avec des finitions de qualité moyenne, pour monte-voitures.</t>
  </si>
  <si>
    <t xml:space="preserve">U</t>
  </si>
  <si>
    <t xml:space="preserve">mt39mab020d</t>
  </si>
  <si>
    <t xml:space="preserve">Boutons de cabine pour monte-voitures avec finitions de qualité moyenne et 2 arrêts (3 m).</t>
  </si>
  <si>
    <t xml:space="preserve">U</t>
  </si>
  <si>
    <t xml:space="preserve">mt39meg010a</t>
  </si>
  <si>
    <t xml:space="preserve">Groupe tracteur pour monte-voitures électronique industriel de 3000 kg de charge nominale et 0,6 m/s de vitesse.</t>
  </si>
  <si>
    <t xml:space="preserve">U</t>
  </si>
  <si>
    <t xml:space="preserve">mt39mel010a</t>
  </si>
  <si>
    <t xml:space="preserve">Limiteur de vitesse et parachutes pour monte-voitures électronique industriel de 3000 kg de charge nominale et 0,6 m/s de vitesse.</t>
  </si>
  <si>
    <t xml:space="preserve">U</t>
  </si>
  <si>
    <t xml:space="preserve">mt39mem010a</t>
  </si>
  <si>
    <t xml:space="preserve">Tableau et câble de manoeuvre pour monte-voitures électronique industriel de 3000 kg de charge nominale, 2 arrêts (3 m) et 0,6 m/s de vitesse.</t>
  </si>
  <si>
    <t xml:space="preserve">U</t>
  </si>
  <si>
    <t xml:space="preserve">mt39map010a</t>
  </si>
  <si>
    <t xml:space="preserve">Porte d'accès coulissante automatique en acier peint de 220 cm de largeur et 200 cm de hauteur.</t>
  </si>
  <si>
    <t xml:space="preserve">U</t>
  </si>
  <si>
    <t xml:space="preserve">mt39mer010a</t>
  </si>
  <si>
    <t xml:space="preserve">Parcours des guides et des câbles de traction pour monte-voitures électronique industriel de 3000 kg de charge nominale, 2 arrêts (3 m) et 0,6 m/s de vitesse.</t>
  </si>
  <si>
    <t xml:space="preserve">U</t>
  </si>
  <si>
    <t xml:space="preserve">mt39mes010a</t>
  </si>
  <si>
    <t xml:space="preserve">Sélecteur d'arrêts pour monte-voitures électronique industriel de 0,6 m/s de vitesse.</t>
  </si>
  <si>
    <t xml:space="preserve">U</t>
  </si>
  <si>
    <t xml:space="preserve">mt39www020</t>
  </si>
  <si>
    <t xml:space="preserve">Matériel auxiliaire pour installations de transport.</t>
  </si>
  <si>
    <t xml:space="preserve">U</t>
  </si>
  <si>
    <t xml:space="preserve">mt39www010</t>
  </si>
  <si>
    <t xml:space="preserve">Lampe de 40 W, comprend les mécanismes de fixation et la douille.</t>
  </si>
  <si>
    <t xml:space="preserve">U</t>
  </si>
  <si>
    <t xml:space="preserve">mt39www011</t>
  </si>
  <si>
    <t xml:space="preserve">Crochet adossé au plafond, capable de supporter le mécanisme tracteur suspendu.</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</si>
  <si>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</si>
  <si>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</si>
  <si>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</si>
  <si>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</si>
  <si>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</si>
  <si>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</si>
  <si>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</si>
  <si>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</si>
  <si>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</si>
  <si>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2.538.889,89Rp.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</si>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</sst>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635290</v>
      </c>
      <c r="G9" s="13">
        <f ca="1">ROUND(INDIRECT(ADDRESS(ROW()+(0), COLUMN()+(-3), 1))*INDIRECT(ADDRESS(ROW()+(0), COLUMN()+(-1), 1)), 2)</f>
        <v>635290</v>
      </c>
    </row>
    <row r="10" spans="1:7" ht="24.00" thickBot="1" customHeight="1">
      <c r="A10" s="14" t="s">
        <v>14</v>
      </c>
      <c r="B10" s="14"/>
      <c r="C10" s="14" t="s">
        <v>15</v>
      </c>
      <c r="D10" s="15">
        <v>1</v>
      </c>
      <c r="E10" s="16" t="s">
        <v>16</v>
      </c>
      <c r="F10" s="17">
        <v>398862</v>
      </c>
      <c r="G10" s="17">
        <f ca="1">ROUND(INDIRECT(ADDRESS(ROW()+(0), COLUMN()+(-3), 1))*INDIRECT(ADDRESS(ROW()+(0), COLUMN()+(-1), 1)), 2)</f>
        <v>398862</v>
      </c>
    </row>
    <row r="11" spans="1:7" ht="13.50" thickBot="1" customHeight="1">
      <c r="A11" s="14" t="s">
        <v>17</v>
      </c>
      <c r="B11" s="14"/>
      <c r="C11" s="14" t="s">
        <v>18</v>
      </c>
      <c r="D11" s="15">
        <v>2</v>
      </c>
      <c r="E11" s="16" t="s">
        <v>19</v>
      </c>
      <c r="F11" s="17">
        <v>1645.37</v>
      </c>
      <c r="G11" s="17">
        <f ca="1">ROUND(INDIRECT(ADDRESS(ROW()+(0), COLUMN()+(-3), 1))*INDIRECT(ADDRESS(ROW()+(0), COLUMN()+(-1), 1)), 2)</f>
        <v>3290.74</v>
      </c>
    </row>
    <row r="12" spans="1:7" ht="24.00" thickBot="1" customHeight="1">
      <c r="A12" s="14" t="s">
        <v>20</v>
      </c>
      <c r="B12" s="14"/>
      <c r="C12" s="14" t="s">
        <v>21</v>
      </c>
      <c r="D12" s="15">
        <v>1</v>
      </c>
      <c r="E12" s="16" t="s">
        <v>22</v>
      </c>
      <c r="F12" s="17">
        <v>3845.74</v>
      </c>
      <c r="G12" s="17">
        <f ca="1">ROUND(INDIRECT(ADDRESS(ROW()+(0), COLUMN()+(-3), 1))*INDIRECT(ADDRESS(ROW()+(0), COLUMN()+(-1), 1)), 2)</f>
        <v>3845.74</v>
      </c>
    </row>
    <row r="13" spans="1:7" ht="24.00" thickBot="1" customHeight="1">
      <c r="A13" s="14" t="s">
        <v>23</v>
      </c>
      <c r="B13" s="14"/>
      <c r="C13" s="14" t="s">
        <v>24</v>
      </c>
      <c r="D13" s="15">
        <v>1</v>
      </c>
      <c r="E13" s="16" t="s">
        <v>25</v>
      </c>
      <c r="F13" s="17">
        <v>1.43014e+06</v>
      </c>
      <c r="G13" s="17">
        <f ca="1">ROUND(INDIRECT(ADDRESS(ROW()+(0), COLUMN()+(-3), 1))*INDIRECT(ADDRESS(ROW()+(0), COLUMN()+(-1), 1)), 2)</f>
        <v>1.43014e+06</v>
      </c>
    </row>
    <row r="14" spans="1:7" ht="24.00" thickBot="1" customHeight="1">
      <c r="A14" s="14" t="s">
        <v>26</v>
      </c>
      <c r="B14" s="14"/>
      <c r="C14" s="14" t="s">
        <v>27</v>
      </c>
      <c r="D14" s="15">
        <v>1</v>
      </c>
      <c r="E14" s="16" t="s">
        <v>28</v>
      </c>
      <c r="F14" s="17">
        <v>350246</v>
      </c>
      <c r="G14" s="17">
        <f ca="1">ROUND(INDIRECT(ADDRESS(ROW()+(0), COLUMN()+(-3), 1))*INDIRECT(ADDRESS(ROW()+(0), COLUMN()+(-1), 1)), 2)</f>
        <v>350246</v>
      </c>
    </row>
    <row r="15" spans="1:7" ht="24.00" thickBot="1" customHeight="1">
      <c r="A15" s="14" t="s">
        <v>29</v>
      </c>
      <c r="B15" s="14"/>
      <c r="C15" s="14" t="s">
        <v>30</v>
      </c>
      <c r="D15" s="15">
        <v>1</v>
      </c>
      <c r="E15" s="16" t="s">
        <v>31</v>
      </c>
      <c r="F15" s="17">
        <v>333404</v>
      </c>
      <c r="G15" s="17">
        <f ca="1">ROUND(INDIRECT(ADDRESS(ROW()+(0), COLUMN()+(-3), 1))*INDIRECT(ADDRESS(ROW()+(0), COLUMN()+(-1), 1)), 2)</f>
        <v>333404</v>
      </c>
    </row>
    <row r="16" spans="1:7" ht="24.00" thickBot="1" customHeight="1">
      <c r="A16" s="14" t="s">
        <v>32</v>
      </c>
      <c r="B16" s="14"/>
      <c r="C16" s="14" t="s">
        <v>33</v>
      </c>
      <c r="D16" s="15">
        <v>2</v>
      </c>
      <c r="E16" s="16" t="s">
        <v>34</v>
      </c>
      <c r="F16" s="17">
        <v>132237</v>
      </c>
      <c r="G16" s="17">
        <f ca="1">ROUND(INDIRECT(ADDRESS(ROW()+(0), COLUMN()+(-3), 1))*INDIRECT(ADDRESS(ROW()+(0), COLUMN()+(-1), 1)), 2)</f>
        <v>264474</v>
      </c>
    </row>
    <row r="17" spans="1:7" ht="24.00" thickBot="1" customHeight="1">
      <c r="A17" s="14" t="s">
        <v>35</v>
      </c>
      <c r="B17" s="14"/>
      <c r="C17" s="14" t="s">
        <v>36</v>
      </c>
      <c r="D17" s="15">
        <v>1</v>
      </c>
      <c r="E17" s="16" t="s">
        <v>37</v>
      </c>
      <c r="F17" s="17">
        <v>390925</v>
      </c>
      <c r="G17" s="17">
        <f ca="1">ROUND(INDIRECT(ADDRESS(ROW()+(0), COLUMN()+(-3), 1))*INDIRECT(ADDRESS(ROW()+(0), COLUMN()+(-1), 1)), 2)</f>
        <v>390925</v>
      </c>
    </row>
    <row r="18" spans="1:7" ht="13.50" thickBot="1" customHeight="1">
      <c r="A18" s="14" t="s">
        <v>38</v>
      </c>
      <c r="B18" s="14"/>
      <c r="C18" s="14" t="s">
        <v>39</v>
      </c>
      <c r="D18" s="15">
        <v>2</v>
      </c>
      <c r="E18" s="16" t="s">
        <v>40</v>
      </c>
      <c r="F18" s="17">
        <v>4605.06</v>
      </c>
      <c r="G18" s="17">
        <f ca="1">ROUND(INDIRECT(ADDRESS(ROW()+(0), COLUMN()+(-3), 1))*INDIRECT(ADDRESS(ROW()+(0), COLUMN()+(-1), 1)), 2)</f>
        <v>9210.12</v>
      </c>
    </row>
    <row r="19" spans="1:7" ht="13.50" thickBot="1" customHeight="1">
      <c r="A19" s="14" t="s">
        <v>41</v>
      </c>
      <c r="B19" s="14"/>
      <c r="C19" s="14" t="s">
        <v>42</v>
      </c>
      <c r="D19" s="15">
        <v>2</v>
      </c>
      <c r="E19" s="16" t="s">
        <v>43</v>
      </c>
      <c r="F19" s="17">
        <v>702.35</v>
      </c>
      <c r="G19" s="17">
        <f ca="1">ROUND(INDIRECT(ADDRESS(ROW()+(0), COLUMN()+(-3), 1))*INDIRECT(ADDRESS(ROW()+(0), COLUMN()+(-1), 1)), 2)</f>
        <v>1404.7</v>
      </c>
    </row>
    <row r="20" spans="1:7" ht="13.50" thickBot="1" customHeight="1">
      <c r="A20" s="14" t="s">
        <v>44</v>
      </c>
      <c r="B20" s="14"/>
      <c r="C20" s="14" t="s">
        <v>45</v>
      </c>
      <c r="D20" s="15">
        <v>2</v>
      </c>
      <c r="E20" s="16" t="s">
        <v>46</v>
      </c>
      <c r="F20" s="17">
        <v>288.74</v>
      </c>
      <c r="G20" s="17">
        <f ca="1">ROUND(INDIRECT(ADDRESS(ROW()+(0), COLUMN()+(-3), 1))*INDIRECT(ADDRESS(ROW()+(0), COLUMN()+(-1), 1)), 2)</f>
        <v>577.48</v>
      </c>
    </row>
    <row r="21" spans="1:7" ht="13.50" thickBot="1" customHeight="1">
      <c r="A21" s="14" t="s">
        <v>47</v>
      </c>
      <c r="B21" s="14"/>
      <c r="C21" s="14" t="s">
        <v>48</v>
      </c>
      <c r="D21" s="15">
        <v>1</v>
      </c>
      <c r="E21" s="16" t="s">
        <v>49</v>
      </c>
      <c r="F21" s="17">
        <v>2887.43</v>
      </c>
      <c r="G21" s="17">
        <f ca="1">ROUND(INDIRECT(ADDRESS(ROW()+(0), COLUMN()+(-3), 1))*INDIRECT(ADDRESS(ROW()+(0), COLUMN()+(-1), 1)), 2)</f>
        <v>2887.43</v>
      </c>
    </row>
    <row r="22" spans="1:7" ht="13.50" thickBot="1" customHeight="1">
      <c r="A22" s="14" t="s">
        <v>50</v>
      </c>
      <c r="B22" s="14"/>
      <c r="C22" s="14" t="s">
        <v>51</v>
      </c>
      <c r="D22" s="15">
        <v>135.724</v>
      </c>
      <c r="E22" s="16" t="s">
        <v>52</v>
      </c>
      <c r="F22" s="17">
        <v>276.07</v>
      </c>
      <c r="G22" s="17">
        <f ca="1">ROUND(INDIRECT(ADDRESS(ROW()+(0), COLUMN()+(-3), 1))*INDIRECT(ADDRESS(ROW()+(0), COLUMN()+(-1), 1)), 2)</f>
        <v>37469.3</v>
      </c>
    </row>
    <row r="23" spans="1:7" ht="13.50" thickBot="1" customHeight="1">
      <c r="A23" s="14" t="s">
        <v>53</v>
      </c>
      <c r="B23" s="14"/>
      <c r="C23" s="18" t="s">
        <v>54</v>
      </c>
      <c r="D23" s="19">
        <v>135.724</v>
      </c>
      <c r="E23" s="20" t="s">
        <v>55</v>
      </c>
      <c r="F23" s="21">
        <v>200.43</v>
      </c>
      <c r="G23" s="21">
        <f ca="1">ROUND(INDIRECT(ADDRESS(ROW()+(0), COLUMN()+(-3), 1))*INDIRECT(ADDRESS(ROW()+(0), COLUMN()+(-1), 1)), 2)</f>
        <v>27203.2</v>
      </c>
    </row>
    <row r="24" spans="1:7" ht="13.50" thickBot="1" customHeight="1">
      <c r="A24" s="18"/>
      <c r="B24" s="18"/>
      <c r="C24" s="5" t="s">
        <v>56</v>
      </c>
      <c r="D24" s="22">
        <v>2</v>
      </c>
      <c r="E24" s="23" t="s">
        <v>57</v>
      </c>
      <c r="F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3.88923e+06</v>
      </c>
      <c r="G24" s="24">
        <f ca="1">ROUND(INDIRECT(ADDRESS(ROW()+(0), COLUMN()+(-3), 1))*INDIRECT(ADDRESS(ROW()+(0), COLUMN()+(-1), 1))/100, 2)</f>
        <v>77784.6</v>
      </c>
    </row>
    <row r="25" spans="1:7" ht="13.50" thickBot="1" customHeight="1">
      <c r="A25" s="25" t="s">
        <v>58</v>
      </c>
      <c r="B25" s="25"/>
      <c r="C25" s="26"/>
      <c r="D25" s="26"/>
      <c r="E25" s="27"/>
      <c r="F25" s="25" t="s">
        <v>59</v>
      </c>
      <c r="G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3.96702e+06</v>
      </c>
    </row>
  </sheetData>
  <mergeCells count="2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D25"/>
  </mergeCells>
  <pageMargins left="0.147638" right="0.147638" top="0.206693" bottom="0.206693" header="0.0" footer="0.0"/>
  <pageSetup paperSize="9" orientation="portrait"/>
  <rowBreaks count="0" manualBreakCount="0">
    </rowBreaks>
</worksheet>
</file>