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<sst xmlns="http://schemas.openxmlformats.org/spreadsheetml/2006/main" count="27" uniqueCount="27">
  <si>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</si>
  <si>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TNC010</t>
  </si>
  <si>
    <t xml:space="preserve">m</t>
  </si>
  <si>
    <t xml:space="preserve">Tuyauterie en cuivre.</t>
  </si>
  <si>
    <r>
      <rPr>
        <sz val="8.25"/>
        <color rgb="FF000000"/>
        <rFont val="Arial"/>
        <family val="2"/>
      </rPr>
      <t xml:space="preserve">Tuyauterie constituée de tube en cuivre rigide avec paroi de 1 mm d'épaisseur et 10/12 mm de diamètre. Installation en surface. Comprend le matériel auxiliaire pour le montage et la fixation à l'ouvrage, les accessoires et les pièces spéciales.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</si>
  <si>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</si>
  <si>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</si>
  <si>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</si>
  <si>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</si>
  <si>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</si>
  <si>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</si>
  <si>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mt37tca400a</t>
  </si>
  <si>
    <t xml:space="preserve">Matériel auxiliaire pour le montage et la fixation à l'ouvrage des tuyaux en cuivre rigide, de 10/12 mm de diamètre.</t>
  </si>
  <si>
    <t xml:space="preserve">U</t>
  </si>
  <si>
    <t xml:space="preserve">mt37tca010ag</t>
  </si>
  <si>
    <t xml:space="preserve">Tube en cuivre rigide avec paroi de 1 mm d'épaisseur et 10/12 mm de diamètre, selon NF EN 1057,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</si>
  <si>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</si>
  <si>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</si>
  <si>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</si>
  <si>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</si>
  <si>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</si>
  <si>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</si>
  <si>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</si>
  <si>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</si>
  <si>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</si>
  <si>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18,39Rp.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</si>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</sst>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0.85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14.98</v>
      </c>
      <c r="H9" s="13">
        <f ca="1">ROUND(INDIRECT(ADDRESS(ROW()+(0), COLUMN()+(-3), 1))*INDIRECT(ADDRESS(ROW()+(0), COLUMN()+(-1), 1)), 2)</f>
        <v>14.98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389.5</v>
      </c>
      <c r="H10" s="17">
        <f ca="1">ROUND(INDIRECT(ADDRESS(ROW()+(0), COLUMN()+(-3), 1))*INDIRECT(ADDRESS(ROW()+(0), COLUMN()+(-1), 1)), 2)</f>
        <v>389.5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0.232</v>
      </c>
      <c r="F11" s="16" t="s">
        <v>19</v>
      </c>
      <c r="G11" s="17">
        <v>276.07</v>
      </c>
      <c r="H11" s="17">
        <f ca="1">ROUND(INDIRECT(ADDRESS(ROW()+(0), COLUMN()+(-3), 1))*INDIRECT(ADDRESS(ROW()+(0), COLUMN()+(-1), 1)), 2)</f>
        <v>64.05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0.232</v>
      </c>
      <c r="F12" s="20" t="s">
        <v>22</v>
      </c>
      <c r="G12" s="21">
        <v>200.43</v>
      </c>
      <c r="H12" s="21">
        <f ca="1">ROUND(INDIRECT(ADDRESS(ROW()+(0), COLUMN()+(-3), 1))*INDIRECT(ADDRESS(ROW()+(0), COLUMN()+(-1), 1)), 2)</f>
        <v>46.5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515.03</v>
      </c>
      <c r="H13" s="24">
        <f ca="1">ROUND(INDIRECT(ADDRESS(ROW()+(0), COLUMN()+(-3), 1))*INDIRECT(ADDRESS(ROW()+(0), COLUMN()+(-1), 1))/100, 2)</f>
        <v>10.3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525.33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