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<sst xmlns="http://schemas.openxmlformats.org/spreadsheetml/2006/main" count="39" uniqueCount="39">
  <si>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</si>
  <si>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TSA010</t>
  </si>
  <si>
    <t xml:space="preserve">U</t>
  </si>
  <si>
    <t xml:space="preserve">Système de protection antivol.</t>
  </si>
  <si>
    <r>
      <rPr>
        <sz val="8.25"/>
        <color rgb="FF000000"/>
        <rFont val="Arial"/>
        <family val="2"/>
      </rPr>
      <t xml:space="preserve">Système de protection antivol pour un logement composé d'une centrale microprocessée de 4 zones sans émetteur téléphonique, 2 détecteurs d'infrarouges, 1 clavier. Comprend les batteries, les supports et les éléments de fixation des différents éléments composant l'installation, la canalisation et le câblage avec câble de sécurité de 4x0,22 mm² avec gaine et blindage.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</si>
  <si>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</si>
  <si>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</si>
  <si>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</si>
  <si>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</si>
  <si>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</si>
  <si>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</si>
  <si>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mt35aia010b</t>
  </si>
  <si>
    <t xml:space="preserve">Tube souple en PVC, annelé, de couleur noire, de 20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</si>
  <si>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</si>
  <si>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mt41rte100a</t>
  </si>
  <si>
    <t xml:space="preserve">Câble de sécurité 4x0,22+2x0,75 mm², sans halogènes, réaction au feu classe Dca selon FR EN 50575, avec gaine couleur blanche.</t>
  </si>
  <si>
    <t xml:space="preserve">m</t>
  </si>
  <si>
    <t xml:space="preserve">mt41rte030d</t>
  </si>
  <si>
    <t xml:space="preserve">Batterie de 12 V et 7 Ah.</t>
  </si>
  <si>
    <t xml:space="preserve">U</t>
  </si>
  <si>
    <t xml:space="preserve">mt41rte020a</t>
  </si>
  <si>
    <t xml:space="preserve">Centrale microtraitée bidirectionnelle de détection et de vol, avec capacité pour 4 zones d'alarme programmables pour vol, feu et agression, 8 codes d'accès interchangeables, mémoire, alerte de présence, armement total et partiel, source d'alimentation, temps d'entrée et de sortie avec réglage, marqué par des pulsations et des tons et capacité pour quatre claviers.</t>
  </si>
  <si>
    <t xml:space="preserve">U</t>
  </si>
  <si>
    <t xml:space="preserve">mt41rde011</t>
  </si>
  <si>
    <t xml:space="preserve">Détecteur volumétrique infrarouge passif à lentille Fresnel, de 12 m de portée, avec protection d'angle 0 et une couverture de 85°, avec alimentation à 12 V.</t>
  </si>
  <si>
    <t xml:space="preserve">U</t>
  </si>
  <si>
    <t xml:space="preserve">mt41rte010</t>
  </si>
  <si>
    <t xml:space="preserve">Clavier alphanumérique digital à quartz liquide avec message en display, capacité pour 16 caractères, indicateurs de réseau, armé, état et touches de secours médical, pompiers et police.</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</si>
  <si>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</si>
  <si>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</si>
  <si>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</si>
  <si>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</si>
  <si>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</si>
  <si>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</si>
  <si>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</si>
  <si>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</si>
  <si>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</si>
  <si>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82.433,34Rp.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</si>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</sst>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40</v>
      </c>
      <c r="F9" s="11" t="s">
        <v>13</v>
      </c>
      <c r="G9" s="13">
        <v>29.06</v>
      </c>
      <c r="H9" s="13">
        <f ca="1">ROUND(INDIRECT(ADDRESS(ROW()+(0), COLUMN()+(-3), 1))*INDIRECT(ADDRESS(ROW()+(0), COLUMN()+(-1), 1)), 2)</f>
        <v>1162.4</v>
      </c>
    </row>
    <row r="10" spans="1:8" ht="24.00" thickBot="1" customHeight="1">
      <c r="A10" s="14" t="s">
        <v>14</v>
      </c>
      <c r="B10" s="14"/>
      <c r="C10" s="14" t="s">
        <v>15</v>
      </c>
      <c r="D10" s="14"/>
      <c r="E10" s="15">
        <v>42</v>
      </c>
      <c r="F10" s="16" t="s">
        <v>16</v>
      </c>
      <c r="G10" s="17">
        <v>58.88</v>
      </c>
      <c r="H10" s="17">
        <f ca="1">ROUND(INDIRECT(ADDRESS(ROW()+(0), COLUMN()+(-3), 1))*INDIRECT(ADDRESS(ROW()+(0), COLUMN()+(-1), 1)), 2)</f>
        <v>2472.96</v>
      </c>
    </row>
    <row r="11" spans="1:8" ht="13.50" thickBot="1" customHeight="1">
      <c r="A11" s="14" t="s">
        <v>17</v>
      </c>
      <c r="B11" s="14"/>
      <c r="C11" s="14" t="s">
        <v>18</v>
      </c>
      <c r="D11" s="14"/>
      <c r="E11" s="15">
        <v>1</v>
      </c>
      <c r="F11" s="16" t="s">
        <v>19</v>
      </c>
      <c r="G11" s="17">
        <v>1689.67</v>
      </c>
      <c r="H11" s="17">
        <f ca="1">ROUND(INDIRECT(ADDRESS(ROW()+(0), COLUMN()+(-3), 1))*INDIRECT(ADDRESS(ROW()+(0), COLUMN()+(-1), 1)), 2)</f>
        <v>1689.67</v>
      </c>
    </row>
    <row r="12" spans="1:8" ht="55.50" thickBot="1" customHeight="1">
      <c r="A12" s="14" t="s">
        <v>20</v>
      </c>
      <c r="B12" s="14"/>
      <c r="C12" s="14" t="s">
        <v>21</v>
      </c>
      <c r="D12" s="14"/>
      <c r="E12" s="15">
        <v>1</v>
      </c>
      <c r="F12" s="16" t="s">
        <v>22</v>
      </c>
      <c r="G12" s="17">
        <v>10008.5</v>
      </c>
      <c r="H12" s="17">
        <f ca="1">ROUND(INDIRECT(ADDRESS(ROW()+(0), COLUMN()+(-3), 1))*INDIRECT(ADDRESS(ROW()+(0), COLUMN()+(-1), 1)), 2)</f>
        <v>10008.5</v>
      </c>
    </row>
    <row r="13" spans="1:8" ht="24.00" thickBot="1" customHeight="1">
      <c r="A13" s="14" t="s">
        <v>23</v>
      </c>
      <c r="B13" s="14"/>
      <c r="C13" s="14" t="s">
        <v>24</v>
      </c>
      <c r="D13" s="14"/>
      <c r="E13" s="15">
        <v>2</v>
      </c>
      <c r="F13" s="16" t="s">
        <v>25</v>
      </c>
      <c r="G13" s="17">
        <v>4198.06</v>
      </c>
      <c r="H13" s="17">
        <f ca="1">ROUND(INDIRECT(ADDRESS(ROW()+(0), COLUMN()+(-3), 1))*INDIRECT(ADDRESS(ROW()+(0), COLUMN()+(-1), 1)), 2)</f>
        <v>8396.12</v>
      </c>
    </row>
    <row r="14" spans="1:8" ht="34.50" thickBot="1" customHeight="1">
      <c r="A14" s="14" t="s">
        <v>26</v>
      </c>
      <c r="B14" s="14"/>
      <c r="C14" s="14" t="s">
        <v>27</v>
      </c>
      <c r="D14" s="14"/>
      <c r="E14" s="15">
        <v>1</v>
      </c>
      <c r="F14" s="16" t="s">
        <v>28</v>
      </c>
      <c r="G14" s="17">
        <v>3193.31</v>
      </c>
      <c r="H14" s="17">
        <f ca="1">ROUND(INDIRECT(ADDRESS(ROW()+(0), COLUMN()+(-3), 1))*INDIRECT(ADDRESS(ROW()+(0), COLUMN()+(-1), 1)), 2)</f>
        <v>3193.31</v>
      </c>
    </row>
    <row r="15" spans="1:8" ht="24.00" thickBot="1" customHeight="1">
      <c r="A15" s="14" t="s">
        <v>29</v>
      </c>
      <c r="B15" s="14"/>
      <c r="C15" s="14" t="s">
        <v>30</v>
      </c>
      <c r="D15" s="14"/>
      <c r="E15" s="15">
        <v>4.072</v>
      </c>
      <c r="F15" s="16" t="s">
        <v>31</v>
      </c>
      <c r="G15" s="17">
        <v>276.07</v>
      </c>
      <c r="H15" s="17">
        <f ca="1">ROUND(INDIRECT(ADDRESS(ROW()+(0), COLUMN()+(-3), 1))*INDIRECT(ADDRESS(ROW()+(0), COLUMN()+(-1), 1)), 2)</f>
        <v>1124.16</v>
      </c>
    </row>
    <row r="16" spans="1:8" ht="24.00" thickBot="1" customHeight="1">
      <c r="A16" s="14" t="s">
        <v>32</v>
      </c>
      <c r="B16" s="14"/>
      <c r="C16" s="18" t="s">
        <v>33</v>
      </c>
      <c r="D16" s="18"/>
      <c r="E16" s="19">
        <v>4.072</v>
      </c>
      <c r="F16" s="20" t="s">
        <v>34</v>
      </c>
      <c r="G16" s="21">
        <v>200.43</v>
      </c>
      <c r="H16" s="21">
        <f ca="1">ROUND(INDIRECT(ADDRESS(ROW()+(0), COLUMN()+(-3), 1))*INDIRECT(ADDRESS(ROW()+(0), COLUMN()+(-1), 1)), 2)</f>
        <v>816.15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28863.2</v>
      </c>
      <c r="H17" s="24">
        <f ca="1">ROUND(INDIRECT(ADDRESS(ROW()+(0), COLUMN()+(-3), 1))*INDIRECT(ADDRESS(ROW()+(0), COLUMN()+(-1), 1))/100, 2)</f>
        <v>577.26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29440.5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