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<sst xmlns="http://schemas.openxmlformats.org/spreadsheetml/2006/main" count="21" uniqueCount="21">
  <si>
    <t xml:space="preserve"/>
  </si>
  <si>
    <t xml:space="preserve">TTL010</t>
  </si>
  <si>
    <t xml:space="preserve">U</t>
  </si>
  <si>
    <t xml:space="preserve">Registre secondaire.</t>
  </si>
  <si>
    <r>
      <rPr>
        <sz val="8.25"/>
        <color rgb="FF000000"/>
        <rFont val="Arial"/>
        <family val="2"/>
      </rPr>
      <t xml:space="preserve">Boîte de révision secondaire pour passage et distribution d'installations d'ICT, constitué d'une armoire avec corps et porte en plaque d'acier laqué avec isolation intérieure de 450x450x150 mm. Installation en surface. Comprend la fermeture avec clé, les accessoires, les pièces spéciales et les fixations.</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</si>
  <si>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</si>
  <si>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</si>
  <si>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</si>
  <si>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</si>
  <si>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</si>
  <si>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</si>
  <si>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mt40irs010a</t>
  </si>
  <si>
    <t xml:space="preserve">Boîte de révision secondaire pour passage et distribution d'installations d'ICT, constitué d'une armoire avec corps et porte en plaque d'acier laqué avec isolation intérieure de 450x450x150 mm, à monter en surface. Comprend la fermeture avec clé, les accessoires, les pièces spéciales et les fixations.</t>
  </si>
  <si>
    <t xml:space="preserve">U</t>
  </si>
  <si>
    <t xml:space="preserve">mo056</t>
  </si>
  <si>
    <t xml:space="preserve">Ouvrier professionnel II/OP installateur en télécommunications.</t>
  </si>
  <si>
    <t xml:space="preserve">h</t>
  </si>
  <si>
    <t xml:space="preserve">Frais de chantier des unités d'ouvrage</t>
  </si>
  <si>
    <t xml:space="preserve">%</t>
  </si>
  <si>
    <t xml:space="preserve">Coût d'entretien décennal: 393,88Rp.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</si>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</sst>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6">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3.74" customWidth="1"/>
    <col min="3" max="3" width="1.19" customWidth="1"/>
    <col min="4" max="4" width="78.54" customWidth="1"/>
    <col min="5" max="5" width="8.16" customWidth="1"/>
    <col min="6" max="6" width="5.44" customWidth="1"/>
    <col min="7" max="7" width="14.96" customWidth="1"/>
    <col min="8" max="8" width="8.50"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34.5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45.00" thickBot="1" customHeight="1">
      <c r="A9" s="7" t="s">
        <v>11</v>
      </c>
      <c r="B9" s="7"/>
      <c r="C9" s="7" t="s">
        <v>12</v>
      </c>
      <c r="D9" s="7"/>
      <c r="E9" s="9">
        <v>1</v>
      </c>
      <c r="F9" s="11" t="s">
        <v>13</v>
      </c>
      <c r="G9" s="13">
        <v>7621.3</v>
      </c>
      <c r="H9" s="13">
        <f ca="1">ROUND(INDIRECT(ADDRESS(ROW()+(0), COLUMN()+(-3), 1))*INDIRECT(ADDRESS(ROW()+(0), COLUMN()+(-1), 1)), 2)</f>
        <v>7621.3</v>
      </c>
    </row>
    <row r="10" spans="1:8" ht="13.50" thickBot="1" customHeight="1">
      <c r="A10" s="14" t="s">
        <v>14</v>
      </c>
      <c r="B10" s="14"/>
      <c r="C10" s="15" t="s">
        <v>15</v>
      </c>
      <c r="D10" s="15"/>
      <c r="E10" s="16">
        <v>0.508</v>
      </c>
      <c r="F10" s="17" t="s">
        <v>16</v>
      </c>
      <c r="G10" s="18">
        <v>200.43</v>
      </c>
      <c r="H10" s="18">
        <f ca="1">ROUND(INDIRECT(ADDRESS(ROW()+(0), COLUMN()+(-3), 1))*INDIRECT(ADDRESS(ROW()+(0), COLUMN()+(-1), 1)), 2)</f>
        <v>101.82</v>
      </c>
    </row>
    <row r="11" spans="1:8" ht="13.50" thickBot="1" customHeight="1">
      <c r="A11" s="15"/>
      <c r="B11" s="15"/>
      <c r="C11" s="5" t="s">
        <v>17</v>
      </c>
      <c r="D11" s="5"/>
      <c r="E11" s="19">
        <v>2</v>
      </c>
      <c r="F11" s="20" t="s">
        <v>18</v>
      </c>
      <c r="G11" s="21">
        <f ca="1">ROUND(SUM(INDIRECT(ADDRESS(ROW()+(-1), COLUMN()+(1), 1)),INDIRECT(ADDRESS(ROW()+(-2), COLUMN()+(1), 1))), 2)</f>
        <v>7723.12</v>
      </c>
      <c r="H11" s="21">
        <f ca="1">ROUND(INDIRECT(ADDRESS(ROW()+(0), COLUMN()+(-3), 1))*INDIRECT(ADDRESS(ROW()+(0), COLUMN()+(-1), 1))/100, 2)</f>
        <v>154.46</v>
      </c>
    </row>
    <row r="12" spans="1:8" ht="13.50" thickBot="1" customHeight="1">
      <c r="A12" s="22" t="s">
        <v>19</v>
      </c>
      <c r="B12" s="22"/>
      <c r="C12" s="23"/>
      <c r="D12" s="23"/>
      <c r="E12" s="23"/>
      <c r="F12" s="24"/>
      <c r="G12" s="22" t="s">
        <v>20</v>
      </c>
      <c r="H12" s="25">
        <f ca="1">ROUND(SUM(INDIRECT(ADDRESS(ROW()+(-1), COLUMN()+(0), 1)),INDIRECT(ADDRESS(ROW()+(-2), COLUMN()+(0), 1)),INDIRECT(ADDRESS(ROW()+(-3), COLUMN()+(0), 1))), 2)</f>
        <v>7877.58</v>
      </c>
    </row>
  </sheetData>
  <mergeCells count="13">
    <mergeCell ref="A1:H1"/>
    <mergeCell ref="B3:C3"/>
    <mergeCell ref="D3:H3"/>
    <mergeCell ref="A5:H5"/>
    <mergeCell ref="A8:B8"/>
    <mergeCell ref="C8:D8"/>
    <mergeCell ref="A9:B9"/>
    <mergeCell ref="C9:D9"/>
    <mergeCell ref="A10:B10"/>
    <mergeCell ref="C10:D10"/>
    <mergeCell ref="A11:B11"/>
    <mergeCell ref="C11:D11"/>
    <mergeCell ref="A12:E12"/>
  </mergeCells>
  <pageMargins left="0.147638" right="0.147638" top="0.206693" bottom="0.206693" header="0.0" footer="0.0"/>
  <pageSetup paperSize="9" orientation="portrait"/>
  <rowBreaks count="0" manualBreakCount="0">
    </rowBreaks>
</worksheet>
</file>