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<sst xmlns="http://schemas.openxmlformats.org/spreadsheetml/2006/main" count="24" uniqueCount="24">
  <si>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</si>
  <si>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TVA120</t>
  </si>
  <si>
    <t xml:space="preserve">U</t>
  </si>
  <si>
    <t xml:space="preserve">Pièce avec joint de EPDM pour conduit circulaire.</t>
  </si>
  <si>
    <r>
      <rPr>
        <sz val="8.25"/>
        <color rgb="FF000000"/>
        <rFont val="Arial"/>
        <family val="2"/>
      </rPr>
      <t xml:space="preserve">Coude 30° avec joints en EPDM à double lèvre, pour conduit circulaire d'acier galvanisé, de 125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</si>
  <si>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</si>
  <si>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</si>
  <si>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</si>
  <si>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</si>
  <si>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</si>
  <si>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</si>
  <si>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mt42cos218abb</t>
  </si>
  <si>
    <t xml:space="preserve">Coude 30° avec joints en EPDM à double lèvre, pour conduit circulaire d'acier galvanisé, de 125 mm de diamètre, étanchéité à l'air classe D, selon NF EN 12237.</t>
  </si>
  <si>
    <t xml:space="preserve">U</t>
  </si>
  <si>
    <t xml:space="preserve">mo013</t>
  </si>
  <si>
    <t xml:space="preserve">Compagnon professionnel III/CP2 monteur de conduits métalliques.</t>
  </si>
  <si>
    <t xml:space="preserve">h</t>
  </si>
  <si>
    <t xml:space="preserve">mo084</t>
  </si>
  <si>
    <t xml:space="preserve">Ouvrier professionnel II/OP monteur de conduits métalliques.</t>
  </si>
  <si>
    <t xml:space="preserve">h</t>
  </si>
  <si>
    <t xml:space="preserve">Frais de chantier des unités d'ouvrage</t>
  </si>
  <si>
    <t xml:space="preserve">%</t>
  </si>
  <si>
    <t xml:space="preserve">Coût d'entretien décennal: 195,63Rp.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</si>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</sst>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1100.99</v>
      </c>
      <c r="H9" s="13">
        <f ca="1">ROUND(INDIRECT(ADDRESS(ROW()+(0), COLUMN()+(-3), 1))*INDIRECT(ADDRESS(ROW()+(0), COLUMN()+(-1), 1)), 2)</f>
        <v>1100.99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0.057</v>
      </c>
      <c r="F10" s="16" t="s">
        <v>16</v>
      </c>
      <c r="G10" s="17">
        <v>276.07</v>
      </c>
      <c r="H10" s="17">
        <f ca="1">ROUND(INDIRECT(ADDRESS(ROW()+(0), COLUMN()+(-3), 1))*INDIRECT(ADDRESS(ROW()+(0), COLUMN()+(-1), 1)), 2)</f>
        <v>15.74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0.057</v>
      </c>
      <c r="F11" s="20" t="s">
        <v>19</v>
      </c>
      <c r="G11" s="21">
        <v>200.8</v>
      </c>
      <c r="H11" s="21">
        <f ca="1">ROUND(INDIRECT(ADDRESS(ROW()+(0), COLUMN()+(-3), 1))*INDIRECT(ADDRESS(ROW()+(0), COLUMN()+(-1), 1)), 2)</f>
        <v>11.45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1128.18</v>
      </c>
      <c r="H12" s="24">
        <f ca="1">ROUND(INDIRECT(ADDRESS(ROW()+(0), COLUMN()+(-3), 1))*INDIRECT(ADDRESS(ROW()+(0), COLUMN()+(-1), 1))/100, 2)</f>
        <v>22.56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1150.74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