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<sst xmlns="http://schemas.openxmlformats.org/spreadsheetml/2006/main" count="24" uniqueCount="24">
  <si>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</si>
  <si>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TVJ100</t>
  </si>
  <si>
    <t xml:space="preserve">U</t>
  </si>
  <si>
    <t xml:space="preserve">Contrôle centralisé.</t>
  </si>
  <si>
    <r>
      <rPr>
        <sz val="8.25"/>
        <color rgb="FF000000"/>
        <rFont val="Arial"/>
        <family val="2"/>
      </rPr>
      <t xml:space="preserve">Contrôle de système, pour 200 groupes ou 200 unités intérieures d'air conditionné, avec écran tactile couleur, modèle AE-200E "MITSUBISHI ELECTRIC", 284x200x40 mm, Écran TFT de 10,4" SVGA 800x600, port USB, connexion RS-232E, connexion RS-485, connexion BACnet, fonction de double température de consigne, visualisation d'icônes sur plans à l'écran, fonction marche/arrêt, configuration de la température de consigne, du mode de fonctionnement, de la vitesse du ventilateur et de la direction du débit d'air, limitation des fonctions de commandes individuelles, connexion SD pour stockage de données de fonctionnement du système, connectable au bus MNet, fonction avancée de contrôle de consommations FGENERGY (optionnel), connexion directe à 4 entrées d'impulsions, avec autoalarmes, programmation annuelle, saisonnière, hebdomadaire et horaire.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</si>
  <si>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</si>
  <si>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</si>
  <si>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</si>
  <si>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</si>
  <si>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</si>
  <si>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</si>
  <si>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mt42mee847a</t>
  </si>
  <si>
    <t xml:space="preserve">Contrôle de système, pour 200 groupes ou 200 unités intérieures d'air conditionné, avec écran tactile couleur, modèle AE-200E "MITSUBISHI ELECTRIC", 284x200x40 mm, Écran TFT de 10,4" SVGA 800x600, port USB, connexion RS-232E, connexion RS-485, connexion BACnet, fonction de double température de consigne, visualisation d'icônes sur plans à l'écran, fonction marche/arrêt, configuration de la température de consigne, du mode de fonctionnement, de la vitesse du ventilateur et de la direction du débit d'air, limitation des fonctions de commandes individuelles, connexion SD pour stockage de données de fonctionnement du système, connectable au bus MNet, fonction avancée de contrôle de consommations FGENERGY (optionnel), connexion directe à 4 entrées d'impulsions, avec autoalarmes, programmation annuelle, saisonnière, hebdomadaire et horaire.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</si>
  <si>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</si>
  <si>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</si>
  <si>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</si>
  <si>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</si>
  <si>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</si>
  <si>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</si>
  <si>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</si>
  <si>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</si>
  <si>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</si>
  <si>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113.969,71Rp.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</si>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</sst>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08.00" thickBot="1" customHeight="1">
      <c r="A9" s="7" t="s">
        <v>11</v>
      </c>
      <c r="B9" s="7"/>
      <c r="C9" s="7" t="s">
        <v>12</v>
      </c>
      <c r="D9" s="9">
        <v>1</v>
      </c>
      <c r="E9" s="11" t="s">
        <v>13</v>
      </c>
      <c r="F9" s="13">
        <v>318704</v>
      </c>
      <c r="G9" s="13">
        <f ca="1">ROUND(INDIRECT(ADDRESS(ROW()+(0), COLUMN()+(-3), 1))*INDIRECT(ADDRESS(ROW()+(0), COLUMN()+(-1), 1)), 2)</f>
        <v>318704</v>
      </c>
    </row>
    <row r="10" spans="1:7" ht="13.50" thickBot="1" customHeight="1">
      <c r="A10" s="14" t="s">
        <v>14</v>
      </c>
      <c r="B10" s="14"/>
      <c r="C10" s="14" t="s">
        <v>15</v>
      </c>
      <c r="D10" s="15">
        <v>1.131</v>
      </c>
      <c r="E10" s="16" t="s">
        <v>16</v>
      </c>
      <c r="F10" s="17">
        <v>276.07</v>
      </c>
      <c r="G10" s="17">
        <f ca="1">ROUND(INDIRECT(ADDRESS(ROW()+(0), COLUMN()+(-3), 1))*INDIRECT(ADDRESS(ROW()+(0), COLUMN()+(-1), 1)), 2)</f>
        <v>312.24</v>
      </c>
    </row>
    <row r="11" spans="1:7" ht="13.50" thickBot="1" customHeight="1">
      <c r="A11" s="14" t="s">
        <v>17</v>
      </c>
      <c r="B11" s="14"/>
      <c r="C11" s="18" t="s">
        <v>18</v>
      </c>
      <c r="D11" s="19">
        <v>1.131</v>
      </c>
      <c r="E11" s="20" t="s">
        <v>19</v>
      </c>
      <c r="F11" s="21">
        <v>200.43</v>
      </c>
      <c r="G11" s="21">
        <f ca="1">ROUND(INDIRECT(ADDRESS(ROW()+(0), COLUMN()+(-3), 1))*INDIRECT(ADDRESS(ROW()+(0), COLUMN()+(-1), 1)), 2)</f>
        <v>226.69</v>
      </c>
    </row>
    <row r="12" spans="1:7" ht="13.50" thickBot="1" customHeight="1">
      <c r="A12" s="18"/>
      <c r="B12" s="18"/>
      <c r="C12" s="5" t="s">
        <v>20</v>
      </c>
      <c r="D12" s="22">
        <v>2</v>
      </c>
      <c r="E12" s="23" t="s">
        <v>21</v>
      </c>
      <c r="F12" s="24">
        <f ca="1">ROUND(SUM(INDIRECT(ADDRESS(ROW()+(-1), COLUMN()+(1), 1)),INDIRECT(ADDRESS(ROW()+(-2), COLUMN()+(1), 1)),INDIRECT(ADDRESS(ROW()+(-3), COLUMN()+(1), 1))), 2)</f>
        <v>319243</v>
      </c>
      <c r="G12" s="24">
        <f ca="1">ROUND(INDIRECT(ADDRESS(ROW()+(0), COLUMN()+(-3), 1))*INDIRECT(ADDRESS(ROW()+(0), COLUMN()+(-1), 1))/100, 2)</f>
        <v>6384.86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325628</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