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<sst xmlns="http://schemas.openxmlformats.org/spreadsheetml/2006/main" count="26" uniqueCount="26">
  <si>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</si>
  <si>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TVS020</t>
  </si>
  <si>
    <t xml:space="preserve">m</t>
  </si>
  <si>
    <t xml:space="preserve">Sondage géothermique.</t>
  </si>
  <si>
    <r>
      <rPr>
        <sz val="8.25"/>
        <color rgb="FF000000"/>
        <rFont val="Arial"/>
        <family val="2"/>
      </rPr>
      <t xml:space="preserve">Perforation du terrain avec une machine dotée d'une double tête, pour la réalisation de 10 sondages de 50 m de profondeur et de diamètre entre 130 et 180 mm, avec tubage récupérable dans les terrains instables, extraction des tiges et de l'outil de perforation, introduction de la sonde géothermique accompagnée du tube d'injection et des poids nécessaires pour le lestage de la sonde avec l'utilisation d'un guide mécanique pour dérouler la sonde, injection du mortier et extraction de la tuyauterie récupérable. Comprend les tuyaux pour la conduite du déchet de perforation jusqu'aux containers par le système Preventer. Le prix ne comprend ni le mortier géothermique ni la sonde géothermique.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</si>
  <si>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</si>
  <si>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</si>
  <si>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</si>
  <si>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</si>
  <si>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</si>
  <si>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</si>
  <si>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mq03geo020</t>
  </si>
  <si>
    <t xml:space="preserve">Équipement hydraulique sur chenillard, avec double tête, pour la perforation du terrain pour sondages géothermiques, avec système Preventer pour l'évacuation du déchet de perforation, complété par un équipement compact à pompe et un piège à sable pour la circulation du fluide de perforation.</t>
  </si>
  <si>
    <t xml:space="preserve">h</t>
  </si>
  <si>
    <t xml:space="preserve">mq03geo030</t>
  </si>
  <si>
    <t xml:space="preserve">Équipement d'injection pour sondages géothermiques.</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</si>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</sst>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87"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0.114</v>
      </c>
      <c r="F9" s="11" t="s">
        <v>13</v>
      </c>
      <c r="G9" s="13">
        <v>4307.86</v>
      </c>
      <c r="H9" s="13">
        <f ca="1">ROUND(INDIRECT(ADDRESS(ROW()+(0), COLUMN()+(-3), 1))*INDIRECT(ADDRESS(ROW()+(0), COLUMN()+(-1), 1)), 2)</f>
        <v>491.1</v>
      </c>
    </row>
    <row r="10" spans="1:8" ht="13.50" thickBot="1" customHeight="1">
      <c r="A10" s="14" t="s">
        <v>14</v>
      </c>
      <c r="B10" s="14"/>
      <c r="C10" s="14" t="s">
        <v>15</v>
      </c>
      <c r="D10" s="14"/>
      <c r="E10" s="15">
        <v>0.114</v>
      </c>
      <c r="F10" s="16" t="s">
        <v>16</v>
      </c>
      <c r="G10" s="17">
        <v>1390.37</v>
      </c>
      <c r="H10" s="17">
        <f ca="1">ROUND(INDIRECT(ADDRESS(ROW()+(0), COLUMN()+(-3), 1))*INDIRECT(ADDRESS(ROW()+(0), COLUMN()+(-1), 1)), 2)</f>
        <v>158.5</v>
      </c>
    </row>
    <row r="11" spans="1:8" ht="13.50" thickBot="1" customHeight="1">
      <c r="A11" s="14" t="s">
        <v>17</v>
      </c>
      <c r="B11" s="14"/>
      <c r="C11" s="14" t="s">
        <v>18</v>
      </c>
      <c r="D11" s="14"/>
      <c r="E11" s="15">
        <v>0.454</v>
      </c>
      <c r="F11" s="16" t="s">
        <v>19</v>
      </c>
      <c r="G11" s="17">
        <v>268.63</v>
      </c>
      <c r="H11" s="17">
        <f ca="1">ROUND(INDIRECT(ADDRESS(ROW()+(0), COLUMN()+(-3), 1))*INDIRECT(ADDRESS(ROW()+(0), COLUMN()+(-1), 1)), 2)</f>
        <v>121.96</v>
      </c>
    </row>
    <row r="12" spans="1:8" ht="13.50" thickBot="1" customHeight="1">
      <c r="A12" s="14" t="s">
        <v>20</v>
      </c>
      <c r="B12" s="14"/>
      <c r="C12" s="18" t="s">
        <v>21</v>
      </c>
      <c r="D12" s="18"/>
      <c r="E12" s="19">
        <v>0.454</v>
      </c>
      <c r="F12" s="20" t="s">
        <v>22</v>
      </c>
      <c r="G12" s="21">
        <v>200.8</v>
      </c>
      <c r="H12" s="21">
        <f ca="1">ROUND(INDIRECT(ADDRESS(ROW()+(0), COLUMN()+(-3), 1))*INDIRECT(ADDRESS(ROW()+(0), COLUMN()+(-1), 1)), 2)</f>
        <v>91.16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862.72</v>
      </c>
      <c r="H13" s="24">
        <f ca="1">ROUND(INDIRECT(ADDRESS(ROW()+(0), COLUMN()+(-3), 1))*INDIRECT(ADDRESS(ROW()+(0), COLUMN()+(-1), 1))/100, 2)</f>
        <v>17.25</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879.97</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