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<sst xmlns="http://schemas.openxmlformats.org/spreadsheetml/2006/main" count="24" uniqueCount="24">
  <si>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</si>
  <si>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TVS090</t>
  </si>
  <si>
    <t xml:space="preserve">m</t>
  </si>
  <si>
    <t xml:space="preserve">Tuyauterie pour circuit de distribution d'eau.</t>
  </si>
  <si>
    <r>
      <rPr>
        <sz val="8.25"/>
        <color rgb="FF000000"/>
        <rFont val="Arial"/>
        <family val="2"/>
      </rPr>
      <t xml:space="preserve">Tuyauterie pour circuit de connexion d'une pompe à chaleur avec un collecteur, enterrée, constituée de tube en polyéthylène haute densité (PE 100), de 110 mm de diamètre extérieur, PN=10 atm et 6,6 mm d'épaisseur, SDR17.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</si>
  <si>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</si>
  <si>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</si>
  <si>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</si>
  <si>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</si>
  <si>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</si>
  <si>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</si>
  <si>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mt37sgg070cc</t>
  </si>
  <si>
    <t xml:space="preserve">Tube en polyéthylène haute densité (PE 100), de 110 mm de diamètre extérieur, PN=10 atm et 6,6 mm d'épaisseur, SDR17, selon NF EN 12201-2, avec le prix augmenté de 10% pour cause d'accessoires et pièces spéciales.</t>
  </si>
  <si>
    <t xml:space="preserve">m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</si>
  <si>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</si>
  <si>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</si>
  <si>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</si>
  <si>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</si>
  <si>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</si>
  <si>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</si>
  <si>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</si>
  <si>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</si>
  <si>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227,96Rp.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</si>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</sst>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77.69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1985.03</v>
      </c>
      <c r="G9" s="13">
        <f ca="1">ROUND(INDIRECT(ADDRESS(ROW()+(0), COLUMN()+(-3), 1))*INDIRECT(ADDRESS(ROW()+(0), COLUMN()+(-1), 1)), 2)</f>
        <v>1985.03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1.697</v>
      </c>
      <c r="E10" s="16" t="s">
        <v>16</v>
      </c>
      <c r="F10" s="17">
        <v>276.07</v>
      </c>
      <c r="G10" s="17">
        <f ca="1">ROUND(INDIRECT(ADDRESS(ROW()+(0), COLUMN()+(-3), 1))*INDIRECT(ADDRESS(ROW()+(0), COLUMN()+(-1), 1)), 2)</f>
        <v>468.49</v>
      </c>
    </row>
    <row r="11" spans="1:7" ht="13.50" thickBot="1" customHeight="1">
      <c r="A11" s="14" t="s">
        <v>17</v>
      </c>
      <c r="B11" s="14"/>
      <c r="C11" s="18" t="s">
        <v>18</v>
      </c>
      <c r="D11" s="19">
        <v>1.697</v>
      </c>
      <c r="E11" s="20" t="s">
        <v>19</v>
      </c>
      <c r="F11" s="21">
        <v>200.43</v>
      </c>
      <c r="G11" s="21">
        <f ca="1">ROUND(INDIRECT(ADDRESS(ROW()+(0), COLUMN()+(-3), 1))*INDIRECT(ADDRESS(ROW()+(0), COLUMN()+(-1), 1)), 2)</f>
        <v>340.13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2793.65</v>
      </c>
      <c r="G12" s="24">
        <f ca="1">ROUND(INDIRECT(ADDRESS(ROW()+(0), COLUMN()+(-3), 1))*INDIRECT(ADDRESS(ROW()+(0), COLUMN()+(-1), 1))/100, 2)</f>
        <v>55.87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2849.52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