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<sst xmlns="http://schemas.openxmlformats.org/spreadsheetml/2006/main" count="39" uniqueCount="39">
  <si>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</si>
  <si>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TVS100</t>
  </si>
  <si>
    <t xml:space="preserve">U</t>
  </si>
  <si>
    <t xml:space="preserve">Surpresseur avec centrale, pour refroidissement passif (free-cooling).</t>
  </si>
  <si>
    <r>
      <rPr>
        <sz val="8.25"/>
        <color rgb="FF000000"/>
        <rFont val="Arial"/>
        <family val="2"/>
      </rPr>
      <t xml:space="preserve">Surpresseur avec centrale, pour refroidissement passif (free-cooling), dans une installation de géothermie, avec kit de contrôle thermique, thermostat de contrôle via radio et sonde d'humidité avec connexion via radio.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</si>
  <si>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</si>
  <si>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</si>
  <si>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</si>
  <si>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</si>
  <si>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</si>
  <si>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</si>
  <si>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mt38gpu100a</t>
  </si>
  <si>
    <t xml:space="preserve">Surpresseur, pour refroidissement passif (free-cooling), dans une installation de géothermie, constitué de pompe de circulation Grundfos Alpha 2L 25-60, centrale pour régulation de la température de départ, vanne à 3 voies avec servomoteur, échangeur à plaques, connexions de 1 1/4" de diamètre avec le circuit primaire, vannes d'isolement de 1" de diamètre avec thermomètres dans les connexions avec le circuit secondaire, sonde de température de départ et sonde de température extérieure.</t>
  </si>
  <si>
    <t xml:space="preserve">U</t>
  </si>
  <si>
    <t xml:space="preserve">mt38esu050a</t>
  </si>
  <si>
    <t xml:space="preserve">Kit de contrôle thermique, constitué de centrale pour un maximum de 12 thermostats sans fil et 14 têtes électrothermiques à 24 V, unité de contrôle avec fonctions de gestion dynamique de l'énergie (auto-équilibrage des circuits), vérification des pièces, ajustement de sol actif, diagnostique de la fourniture et module d'accès à distance, avec câble de connexion à la centrale et antenne pour la centrale.</t>
  </si>
  <si>
    <t xml:space="preserve">U</t>
  </si>
  <si>
    <t xml:space="preserve">mt38esu060a</t>
  </si>
  <si>
    <t xml:space="preserve">Thermostat de contrôle via radio.</t>
  </si>
  <si>
    <t xml:space="preserve">U</t>
  </si>
  <si>
    <t xml:space="preserve">mt38esu100a</t>
  </si>
  <si>
    <t xml:space="preserve">Sonde d'humidité avec connexion via radio.</t>
  </si>
  <si>
    <t xml:space="preserve">U</t>
  </si>
  <si>
    <t xml:space="preserve">mt35aia090aa</t>
  </si>
  <si>
    <t xml:space="preserve">Tube rigide en PVC, branchable, courbable à chaud, de couleur noire, de 16 mm de diamètre nominal, pour climatisation fixe en surface. Résistance à la compression 1250 N, résistance à l'impact 2 joules, température de travail -5°C jusqu'à 60°C, avec degré de protection IP547 selon NF EN 60529, propriétés électriques: isolant, non propagateur de la flamme. Selon NF EN 61386-1 et NF EN 61386-22. Comprend les colliers, les éléments de fixation et les accessoires (courbes, manchons, tés, coudes et courbes flexibles).</t>
  </si>
  <si>
    <t xml:space="preserve">m</t>
  </si>
  <si>
    <t xml:space="preserve">mt35cun040ra</t>
  </si>
  <si>
    <t xml:space="preserve">Câble unipolaire H07V-K, sa tension assignée étant de 450/750 V, réaction au feu classe Eca selon FR EN 50575, avec conducteur multifilaire de cuivre de 1,5 mm² de section, avec isolation de PVC.</t>
  </si>
  <si>
    <t xml:space="preserve">m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</si>
  <si>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</si>
  <si>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</si>
  <si>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</si>
  <si>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</si>
  <si>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</si>
  <si>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</si>
  <si>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</si>
  <si>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</si>
  <si>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12.088,30Rp.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</si>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</sst>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6.33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66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163203</v>
      </c>
      <c r="G9" s="13">
        <f ca="1">ROUND(INDIRECT(ADDRESS(ROW()+(0), COLUMN()+(-3), 1))*INDIRECT(ADDRESS(ROW()+(0), COLUMN()+(-1), 1)), 2)</f>
        <v>163203</v>
      </c>
    </row>
    <row r="10" spans="1:7" ht="55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48281.7</v>
      </c>
      <c r="G10" s="17">
        <f ca="1">ROUND(INDIRECT(ADDRESS(ROW()+(0), COLUMN()+(-3), 1))*INDIRECT(ADDRESS(ROW()+(0), COLUMN()+(-1), 1)), 2)</f>
        <v>48281.7</v>
      </c>
    </row>
    <row r="11" spans="1:7" ht="13.5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12941.5</v>
      </c>
      <c r="G11" s="17">
        <f ca="1">ROUND(INDIRECT(ADDRESS(ROW()+(0), COLUMN()+(-3), 1))*INDIRECT(ADDRESS(ROW()+(0), COLUMN()+(-1), 1)), 2)</f>
        <v>12941.5</v>
      </c>
    </row>
    <row r="12" spans="1:7" ht="13.50" thickBot="1" customHeight="1">
      <c r="A12" s="14" t="s">
        <v>20</v>
      </c>
      <c r="B12" s="14"/>
      <c r="C12" s="14" t="s">
        <v>21</v>
      </c>
      <c r="D12" s="15">
        <v>1</v>
      </c>
      <c r="E12" s="16" t="s">
        <v>22</v>
      </c>
      <c r="F12" s="17">
        <v>11953.2</v>
      </c>
      <c r="G12" s="17">
        <f ca="1">ROUND(INDIRECT(ADDRESS(ROW()+(0), COLUMN()+(-3), 1))*INDIRECT(ADDRESS(ROW()+(0), COLUMN()+(-1), 1)), 2)</f>
        <v>11953.2</v>
      </c>
    </row>
    <row r="13" spans="1:7" ht="66.00" thickBot="1" customHeight="1">
      <c r="A13" s="14" t="s">
        <v>23</v>
      </c>
      <c r="B13" s="14"/>
      <c r="C13" s="14" t="s">
        <v>24</v>
      </c>
      <c r="D13" s="15">
        <v>3</v>
      </c>
      <c r="E13" s="16" t="s">
        <v>25</v>
      </c>
      <c r="F13" s="17">
        <v>85.84</v>
      </c>
      <c r="G13" s="17">
        <f ca="1">ROUND(INDIRECT(ADDRESS(ROW()+(0), COLUMN()+(-3), 1))*INDIRECT(ADDRESS(ROW()+(0), COLUMN()+(-1), 1)), 2)</f>
        <v>257.52</v>
      </c>
    </row>
    <row r="14" spans="1:7" ht="34.50" thickBot="1" customHeight="1">
      <c r="A14" s="14" t="s">
        <v>26</v>
      </c>
      <c r="B14" s="14"/>
      <c r="C14" s="14" t="s">
        <v>27</v>
      </c>
      <c r="D14" s="15">
        <v>9</v>
      </c>
      <c r="E14" s="16" t="s">
        <v>28</v>
      </c>
      <c r="F14" s="17">
        <v>13.24</v>
      </c>
      <c r="G14" s="17">
        <f ca="1">ROUND(INDIRECT(ADDRESS(ROW()+(0), COLUMN()+(-3), 1))*INDIRECT(ADDRESS(ROW()+(0), COLUMN()+(-1), 1)), 2)</f>
        <v>119.16</v>
      </c>
    </row>
    <row r="15" spans="1:7" ht="13.50" thickBot="1" customHeight="1">
      <c r="A15" s="14" t="s">
        <v>29</v>
      </c>
      <c r="B15" s="14"/>
      <c r="C15" s="14" t="s">
        <v>30</v>
      </c>
      <c r="D15" s="15">
        <v>0.566</v>
      </c>
      <c r="E15" s="16" t="s">
        <v>31</v>
      </c>
      <c r="F15" s="17">
        <v>276.07</v>
      </c>
      <c r="G15" s="17">
        <f ca="1">ROUND(INDIRECT(ADDRESS(ROW()+(0), COLUMN()+(-3), 1))*INDIRECT(ADDRESS(ROW()+(0), COLUMN()+(-1), 1)), 2)</f>
        <v>156.26</v>
      </c>
    </row>
    <row r="16" spans="1:7" ht="13.50" thickBot="1" customHeight="1">
      <c r="A16" s="14" t="s">
        <v>32</v>
      </c>
      <c r="B16" s="14"/>
      <c r="C16" s="18" t="s">
        <v>33</v>
      </c>
      <c r="D16" s="19">
        <v>0.566</v>
      </c>
      <c r="E16" s="20" t="s">
        <v>34</v>
      </c>
      <c r="F16" s="21">
        <v>200.43</v>
      </c>
      <c r="G16" s="21">
        <f ca="1">ROUND(INDIRECT(ADDRESS(ROW()+(0), COLUMN()+(-3), 1))*INDIRECT(ADDRESS(ROW()+(0), COLUMN()+(-1), 1)), 2)</f>
        <v>113.44</v>
      </c>
    </row>
    <row r="17" spans="1:7" ht="13.50" thickBot="1" customHeight="1">
      <c r="A17" s="18"/>
      <c r="B17" s="18"/>
      <c r="C17" s="5" t="s">
        <v>35</v>
      </c>
      <c r="D17" s="22">
        <v>2</v>
      </c>
      <c r="E17" s="23" t="s">
        <v>36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237025</v>
      </c>
      <c r="G17" s="24">
        <f ca="1">ROUND(INDIRECT(ADDRESS(ROW()+(0), COLUMN()+(-3), 1))*INDIRECT(ADDRESS(ROW()+(0), COLUMN()+(-1), 1))/100, 2)</f>
        <v>4740.51</v>
      </c>
    </row>
    <row r="18" spans="1:7" ht="13.50" thickBot="1" customHeight="1">
      <c r="A18" s="25" t="s">
        <v>37</v>
      </c>
      <c r="B18" s="25"/>
      <c r="C18" s="26"/>
      <c r="D18" s="26"/>
      <c r="E18" s="27"/>
      <c r="F18" s="25" t="s">
        <v>38</v>
      </c>
      <c r="G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241766</v>
      </c>
    </row>
  </sheetData>
  <mergeCells count="14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147638" right="0.147638" top="0.206693" bottom="0.206693" header="0.0" footer="0.0"/>
  <pageSetup paperSize="9" orientation="portrait"/>
  <rowBreaks count="0" manualBreakCount="0">
    </rowBreaks>
</worksheet>
</file>