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<sst xmlns="http://schemas.openxmlformats.org/spreadsheetml/2006/main" count="36" uniqueCount="36">
  <si>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</si>
  <si>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TVT250</t>
  </si>
  <si>
    <t xml:space="preserve">U</t>
  </si>
  <si>
    <t xml:space="preserve">Unité intérieure d'air conditionné avec distribution par gaine rectangulaire.</t>
  </si>
  <si>
    <r>
      <rPr>
        <sz val="8.25"/>
        <color rgb="FF000000"/>
        <rFont val="Arial"/>
        <family val="2"/>
      </rPr>
      <t xml:space="preserve">Unité intérieure d'air conditionné, avec distribution par conduit rectangulaire, système air-air multisplit, gamme Sky Air, modèle FBA35A9 "DAIKIN", pour gaz R-32/R-410A, puissance frigorifique nominale 3,5 kW (température de bulbe sec de l'air intérieur 27°C, température de bulbe humide de l'air intérieur 19°C, température de bulbe sec de l'air extérieur 35°C), puissance calorifique nominale 4 kW (température de bulbe sec de l'air intérieur 20°C, température de bulbe sec de l'air extérieur 7°C, température de bulbe humide de l'air extérieur 6°C), diamètre de connexion du tuyau de liquide 1/4", diamètre de connexion du tuyau de gaz 3/8", alimentation monophasée (230V/50Hz), avec, débit d'air en refroidissement à élevée/faible vitesse: 15/10,5 m³/min, débit d'air en chauffage à élevée/faible vitesse: 15/10,5 m³/min, pression disponible à nominale/élevée vitesse: 30/150 Pa, dimensions 245x700x800 mm, poids 28 kg, pression sonore en refroidissement à élevée/faible vitesse: 35/29 dBA, pression sonore en chauffage à élevée/faible vitesse: 37/29 dBA, puissance sonore 60 dBA. Régulation: contrôle à distance multifonction, modèle Madoka BRC1H52W. Comprend les éléments pour la suspension au plafond.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</si>
  <si>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</si>
  <si>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</si>
  <si>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</si>
  <si>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</si>
  <si>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</si>
  <si>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</si>
  <si>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mt42dai022a</t>
  </si>
  <si>
    <t xml:space="preserve">Unité intérieure d'air conditionné, avec distribution par conduit rectangulaire, système air-air multisplit, gamme Sky Air, modèle FBA35A9 "DAIKIN", pour gaz R-32/R-410A, puissance frigorifique nominale 3,5 kW (température de bulbe sec de l'air intérieur 27°C, température de bulbe humide de l'air intérieur 19°C, température de bulbe sec de l'air extérieur 35°C), puissance calorifique nominale 4 kW (température de bulbe sec de l'air intérieur 20°C, température de bulbe sec de l'air extérieur 7°C, température de bulbe humide de l'air extérieur 6°C), diamètre de connexion du tuyau de liquide 1/4", diamètre de connexion du tuyau de gaz 3/8", alimentation monophasée (230V/50Hz), avec, débit d'air en refroidissement à élevée/faible vitesse: 15/10,5 m³/min, débit d'air en chauffage à élevée/faible vitesse: 15/10,5 m³/min, pression disponible à nominale/élevée vitesse: 30/150 Pa, dimensions 245x700x800 mm, poids 28 kg, pression sonore en refroidissement à élevée/faible vitesse: 35/29 dBA, pression sonore en chauffage à élevée/faible vitesse: 37/29 dBA, puissance sonore 60 dBA.</t>
  </si>
  <si>
    <t xml:space="preserve">U</t>
  </si>
  <si>
    <t xml:space="preserve">mt42dai508a</t>
  </si>
  <si>
    <t xml:space="preserve">Contrôle à distance multifonction, modèle Madoka BRC1H52W "DAIKIN", couleur blanche, avec programmation hebdomadaire, possibilité de sélectionner le mode standard ou le mode simplifié pour les hôtels, fonction marche/arrêt, changement de mode de fonctionnement, limitation de la température de consigne, sélection de la vitesse du ventilateur et fonctions avancées à l'aide de l'App pour smartphone avec connectivité Bluetooth Low Energy (BLE).</t>
  </si>
  <si>
    <t xml:space="preserve">U</t>
  </si>
  <si>
    <t xml:space="preserve">mt42dai900</t>
  </si>
  <si>
    <t xml:space="preserve">Câble bus à 2 fils, de 0,5 mm² de section par fil</t>
  </si>
  <si>
    <t xml:space="preserve">m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</si>
  <si>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</si>
  <si>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</si>
  <si>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</si>
  <si>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mt42www090</t>
  </si>
  <si>
    <t xml:space="preserve">Kit de support pour la suspension du plafond, constitué de quatre tiges filetées en acier galvanisé, avec leurs chevilles, écrous et rondelles correspondants.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</si>
  <si>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</si>
  <si>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</si>
  <si>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</si>
  <si>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</si>
  <si>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</si>
  <si>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</si>
  <si>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</si>
  <si>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</si>
  <si>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</si>
  <si>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23.299,34Rp.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</si>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</sst>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9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64521.2</v>
      </c>
      <c r="G9" s="13">
        <f ca="1">ROUND(INDIRECT(ADDRESS(ROW()+(0), COLUMN()+(-3), 1))*INDIRECT(ADDRESS(ROW()+(0), COLUMN()+(-1), 1)), 2)</f>
        <v>64521.2</v>
      </c>
    </row>
    <row r="10" spans="1:7" ht="55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14562.6</v>
      </c>
      <c r="G10" s="17">
        <f ca="1">ROUND(INDIRECT(ADDRESS(ROW()+(0), COLUMN()+(-3), 1))*INDIRECT(ADDRESS(ROW()+(0), COLUMN()+(-1), 1)), 2)</f>
        <v>14562.6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</v>
      </c>
      <c r="E11" s="16" t="s">
        <v>19</v>
      </c>
      <c r="F11" s="17">
        <v>55.74</v>
      </c>
      <c r="G11" s="17">
        <f ca="1">ROUND(INDIRECT(ADDRESS(ROW()+(0), COLUMN()+(-3), 1))*INDIRECT(ADDRESS(ROW()+(0), COLUMN()+(-1), 1)), 2)</f>
        <v>167.22</v>
      </c>
    </row>
    <row r="12" spans="1:7" ht="66.00" thickBot="1" customHeight="1">
      <c r="A12" s="14" t="s">
        <v>20</v>
      </c>
      <c r="B12" s="14"/>
      <c r="C12" s="14" t="s">
        <v>21</v>
      </c>
      <c r="D12" s="15">
        <v>3</v>
      </c>
      <c r="E12" s="16" t="s">
        <v>22</v>
      </c>
      <c r="F12" s="17">
        <v>85.84</v>
      </c>
      <c r="G12" s="17">
        <f ca="1">ROUND(INDIRECT(ADDRESS(ROW()+(0), COLUMN()+(-3), 1))*INDIRECT(ADDRESS(ROW()+(0), COLUMN()+(-1), 1)), 2)</f>
        <v>257.52</v>
      </c>
    </row>
    <row r="13" spans="1:7" ht="24.0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1532.9</v>
      </c>
      <c r="G13" s="17">
        <f ca="1">ROUND(INDIRECT(ADDRESS(ROW()+(0), COLUMN()+(-3), 1))*INDIRECT(ADDRESS(ROW()+(0), COLUMN()+(-1), 1)), 2)</f>
        <v>1532.9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1.131</v>
      </c>
      <c r="E14" s="16" t="s">
        <v>28</v>
      </c>
      <c r="F14" s="17">
        <v>276.07</v>
      </c>
      <c r="G14" s="17">
        <f ca="1">ROUND(INDIRECT(ADDRESS(ROW()+(0), COLUMN()+(-3), 1))*INDIRECT(ADDRESS(ROW()+(0), COLUMN()+(-1), 1)), 2)</f>
        <v>312.24</v>
      </c>
    </row>
    <row r="15" spans="1:7" ht="13.50" thickBot="1" customHeight="1">
      <c r="A15" s="14" t="s">
        <v>29</v>
      </c>
      <c r="B15" s="14"/>
      <c r="C15" s="18" t="s">
        <v>30</v>
      </c>
      <c r="D15" s="19">
        <v>1.131</v>
      </c>
      <c r="E15" s="20" t="s">
        <v>31</v>
      </c>
      <c r="F15" s="21">
        <v>200.43</v>
      </c>
      <c r="G15" s="21">
        <f ca="1">ROUND(INDIRECT(ADDRESS(ROW()+(0), COLUMN()+(-3), 1))*INDIRECT(ADDRESS(ROW()+(0), COLUMN()+(-1), 1)), 2)</f>
        <v>226.69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81580.3</v>
      </c>
      <c r="G16" s="24">
        <f ca="1">ROUND(INDIRECT(ADDRESS(ROW()+(0), COLUMN()+(-3), 1))*INDIRECT(ADDRESS(ROW()+(0), COLUMN()+(-1), 1))/100, 2)</f>
        <v>1631.61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83211.9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