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<sst xmlns="http://schemas.openxmlformats.org/spreadsheetml/2006/main" count="39" uniqueCount="39">
  <si>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</si>
  <si>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AAO090</t>
  </si>
  <si>
    <t xml:space="preserve">m</t>
  </si>
  <si>
    <t xml:space="preserve">Fossé végétalisé.</t>
  </si>
  <si>
    <r>
      <rPr>
        <sz val="8.25"/>
        <color rgb="FF000000"/>
        <rFont val="Arial"/>
        <family val="2"/>
      </rPr>
      <t xml:space="preserve">Fossé végétalisé de section trapézoïdale, de 400 cm de périmètre transversal, composé de: géomaille avec structure tridimensionnelle, à base de polypropylène et polyéthylène haute densité (HDPE), couleur noire, fixation avec des piquets d'ancrage, au terrain et projection d'une couche de mélange de graines et substrat de 30 mm d'épaisseur avec hydrosemoir. Le prix ne comprend l'excavation, le profilage ni le remplissage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</si>
  <si>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</si>
  <si>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</si>
  <si>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</si>
  <si>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</si>
  <si>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</si>
  <si>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</si>
  <si>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mt48mae010d</t>
  </si>
  <si>
    <t xml:space="preserve">Géomaille avec structure tridimensionnelle, à base de polypropylène et polyéthylène haute densité (HDPE), couleur noire, stable aux rayons UV, de 25 mm d'épaisseur, de 10x10 mm de vide de maille et de 280 g/m² de masse surfacique, élongation jusqu'à rupture 20% et 3 N/cm² de résistance à la traction, fournie en rouleaux de 2x25 m.</t>
  </si>
  <si>
    <t xml:space="preserve">m²</t>
  </si>
  <si>
    <t xml:space="preserve">mt48mae015a</t>
  </si>
  <si>
    <t xml:space="preserve">Piquet d'ancrage en acier annelé, en forme de U, de 200x80x200 mm et 8 mm de diamètre.</t>
  </si>
  <si>
    <t xml:space="preserve">U</t>
  </si>
  <si>
    <t xml:space="preserve">mt48sap020a</t>
  </si>
  <si>
    <t xml:space="preserve">Mélange de graines et substrat, composé de tourbe, fibres de bois, stabilisateurs, acides humiques fulviques, engrais, argile et rétenteur d'eau.</t>
  </si>
  <si>
    <t xml:space="preserve">m³</t>
  </si>
  <si>
    <t xml:space="preserve">mq09hds010</t>
  </si>
  <si>
    <t xml:space="preserve">Hydrosemoir avec réservoir d'une capacité de 2,5 m³, dans le camion.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</si>
  <si>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</si>
  <si>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</si>
  <si>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</si>
  <si>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</si>
  <si>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</si>
  <si>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</si>
  <si>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</si>
  <si>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</si>
  <si>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</si>
  <si>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</si>
  <si>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</si>
  <si>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</si>
  <si>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</si>
  <si>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</si>
  <si>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</si>
  <si>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4.496,92Rp.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</si>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</sst>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4.6</v>
      </c>
      <c r="F9" s="11" t="s">
        <v>13</v>
      </c>
      <c r="G9" s="13">
        <v>285.92</v>
      </c>
      <c r="H9" s="13">
        <f ca="1">ROUND(INDIRECT(ADDRESS(ROW()+(0), COLUMN()+(-3), 1))*INDIRECT(ADDRESS(ROW()+(0), COLUMN()+(-1), 1)), 2)</f>
        <v>1315.23</v>
      </c>
    </row>
    <row r="10" spans="1:8" ht="13.50" thickBot="1" customHeight="1">
      <c r="A10" s="14" t="s">
        <v>14</v>
      </c>
      <c r="B10" s="14"/>
      <c r="C10" s="14" t="s">
        <v>15</v>
      </c>
      <c r="D10" s="14"/>
      <c r="E10" s="15">
        <v>6</v>
      </c>
      <c r="F10" s="16" t="s">
        <v>16</v>
      </c>
      <c r="G10" s="17">
        <v>45.63</v>
      </c>
      <c r="H10" s="17">
        <f ca="1">ROUND(INDIRECT(ADDRESS(ROW()+(0), COLUMN()+(-3), 1))*INDIRECT(ADDRESS(ROW()+(0), COLUMN()+(-1), 1)), 2)</f>
        <v>273.78</v>
      </c>
    </row>
    <row r="11" spans="1:8" ht="24.00" thickBot="1" customHeight="1">
      <c r="A11" s="14" t="s">
        <v>17</v>
      </c>
      <c r="B11" s="14"/>
      <c r="C11" s="14" t="s">
        <v>18</v>
      </c>
      <c r="D11" s="14"/>
      <c r="E11" s="15">
        <v>0.1</v>
      </c>
      <c r="F11" s="16" t="s">
        <v>19</v>
      </c>
      <c r="G11" s="17">
        <v>10165.1</v>
      </c>
      <c r="H11" s="17">
        <f ca="1">ROUND(INDIRECT(ADDRESS(ROW()+(0), COLUMN()+(-3), 1))*INDIRECT(ADDRESS(ROW()+(0), COLUMN()+(-1), 1)), 2)</f>
        <v>1016.52</v>
      </c>
    </row>
    <row r="12" spans="1:8" ht="13.50" thickBot="1" customHeight="1">
      <c r="A12" s="14" t="s">
        <v>20</v>
      </c>
      <c r="B12" s="14"/>
      <c r="C12" s="14" t="s">
        <v>21</v>
      </c>
      <c r="D12" s="14"/>
      <c r="E12" s="15">
        <v>0.22</v>
      </c>
      <c r="F12" s="16" t="s">
        <v>22</v>
      </c>
      <c r="G12" s="17">
        <v>1568.55</v>
      </c>
      <c r="H12" s="17">
        <f ca="1">ROUND(INDIRECT(ADDRESS(ROW()+(0), COLUMN()+(-3), 1))*INDIRECT(ADDRESS(ROW()+(0), COLUMN()+(-1), 1)), 2)</f>
        <v>345.08</v>
      </c>
    </row>
    <row r="13" spans="1:8" ht="13.50" thickBot="1" customHeight="1">
      <c r="A13" s="14" t="s">
        <v>23</v>
      </c>
      <c r="B13" s="14"/>
      <c r="C13" s="14" t="s">
        <v>24</v>
      </c>
      <c r="D13" s="14"/>
      <c r="E13" s="15">
        <v>0.498</v>
      </c>
      <c r="F13" s="16" t="s">
        <v>25</v>
      </c>
      <c r="G13" s="17">
        <v>268.63</v>
      </c>
      <c r="H13" s="17">
        <f ca="1">ROUND(INDIRECT(ADDRESS(ROW()+(0), COLUMN()+(-3), 1))*INDIRECT(ADDRESS(ROW()+(0), COLUMN()+(-1), 1)), 2)</f>
        <v>133.78</v>
      </c>
    </row>
    <row r="14" spans="1:8" ht="13.50" thickBot="1" customHeight="1">
      <c r="A14" s="14" t="s">
        <v>26</v>
      </c>
      <c r="B14" s="14"/>
      <c r="C14" s="14" t="s">
        <v>27</v>
      </c>
      <c r="D14" s="14"/>
      <c r="E14" s="15">
        <v>0.249</v>
      </c>
      <c r="F14" s="16" t="s">
        <v>28</v>
      </c>
      <c r="G14" s="17">
        <v>200.8</v>
      </c>
      <c r="H14" s="17">
        <f ca="1">ROUND(INDIRECT(ADDRESS(ROW()+(0), COLUMN()+(-3), 1))*INDIRECT(ADDRESS(ROW()+(0), COLUMN()+(-1), 1)), 2)</f>
        <v>50</v>
      </c>
    </row>
    <row r="15" spans="1:8" ht="13.50" thickBot="1" customHeight="1">
      <c r="A15" s="14" t="s">
        <v>29</v>
      </c>
      <c r="B15" s="14"/>
      <c r="C15" s="14" t="s">
        <v>30</v>
      </c>
      <c r="D15" s="14"/>
      <c r="E15" s="15">
        <v>0.249</v>
      </c>
      <c r="F15" s="16" t="s">
        <v>31</v>
      </c>
      <c r="G15" s="17">
        <v>268.63</v>
      </c>
      <c r="H15" s="17">
        <f ca="1">ROUND(INDIRECT(ADDRESS(ROW()+(0), COLUMN()+(-3), 1))*INDIRECT(ADDRESS(ROW()+(0), COLUMN()+(-1), 1)), 2)</f>
        <v>66.89</v>
      </c>
    </row>
    <row r="16" spans="1:8" ht="13.50" thickBot="1" customHeight="1">
      <c r="A16" s="14" t="s">
        <v>32</v>
      </c>
      <c r="B16" s="14"/>
      <c r="C16" s="18" t="s">
        <v>33</v>
      </c>
      <c r="D16" s="18"/>
      <c r="E16" s="19">
        <v>0.249</v>
      </c>
      <c r="F16" s="20" t="s">
        <v>34</v>
      </c>
      <c r="G16" s="21">
        <v>200.8</v>
      </c>
      <c r="H16" s="21">
        <f ca="1">ROUND(INDIRECT(ADDRESS(ROW()+(0), COLUMN()+(-3), 1))*INDIRECT(ADDRESS(ROW()+(0), COLUMN()+(-1), 1)), 2)</f>
        <v>50</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3251.28</v>
      </c>
      <c r="H17" s="24">
        <f ca="1">ROUND(INDIRECT(ADDRESS(ROW()+(0), COLUMN()+(-3), 1))*INDIRECT(ADDRESS(ROW()+(0), COLUMN()+(-1), 1))/100, 2)</f>
        <v>65.03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3316.31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