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<sst xmlns="http://schemas.openxmlformats.org/spreadsheetml/2006/main" count="29" uniqueCount="29">
  <si>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</si>
  <si>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BTR030</t>
  </si>
  <si>
    <t xml:space="preserve">m³</t>
  </si>
  <si>
    <t xml:space="preserve">Remblai des tranchées ou des rigoles.</t>
  </si>
  <si>
    <r>
      <rPr>
        <sz val="8.25"/>
        <color rgb="FF000000"/>
        <rFont val="Arial"/>
        <family val="2"/>
      </rPr>
      <t xml:space="preserve">Remblai de tranchées ou de rigoles avec terre sélectionnée provenant de l'excavation, et compactage en couches successives de 25 cm d'épaisseur maximale avec des moyens mécaniques, jusqu'à atteindre une densité sèche au moins égale à 90%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</si>
  <si>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</si>
  <si>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</si>
  <si>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</si>
  <si>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</si>
  <si>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</si>
  <si>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</si>
  <si>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mq02cia020j</t>
  </si>
  <si>
    <t xml:space="preserve">Camion citerne, de 8 m³ de capacité.</t>
  </si>
  <si>
    <t xml:space="preserve">h</t>
  </si>
  <si>
    <t xml:space="preserve">mq04cab010c</t>
  </si>
  <si>
    <t xml:space="preserve">Camion à benne basculante de 12 t de charge, de 162 kW.</t>
  </si>
  <si>
    <t xml:space="preserve">h</t>
  </si>
  <si>
    <t xml:space="preserve">mq01pan010a</t>
  </si>
  <si>
    <t xml:space="preserve">Chargeuse sur pneus de 120 kW/1,9 m³.</t>
  </si>
  <si>
    <t xml:space="preserve">h</t>
  </si>
  <si>
    <t xml:space="preserve">mq02rov010i</t>
  </si>
  <si>
    <t xml:space="preserve">Compacteur monocylindrique vibrant autopropulsé, de 129 kW, de 16,2 t, largeur de travail 213,4 cm.</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</si>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</sst>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4934.87</v>
      </c>
      <c r="H9" s="13">
        <f ca="1">ROUND(INDIRECT(ADDRESS(ROW()+(0), COLUMN()+(-3), 1))*INDIRECT(ADDRESS(ROW()+(0), COLUMN()+(-1), 1)), 2)</f>
        <v>29.61</v>
      </c>
    </row>
    <row r="10" spans="1:8" ht="13.50" thickBot="1" customHeight="1">
      <c r="A10" s="14" t="s">
        <v>14</v>
      </c>
      <c r="B10" s="14"/>
      <c r="C10" s="14" t="s">
        <v>15</v>
      </c>
      <c r="D10" s="14"/>
      <c r="E10" s="15">
        <v>0.017</v>
      </c>
      <c r="F10" s="16" t="s">
        <v>16</v>
      </c>
      <c r="G10" s="17">
        <v>1867.3</v>
      </c>
      <c r="H10" s="17">
        <f ca="1">ROUND(INDIRECT(ADDRESS(ROW()+(0), COLUMN()+(-3), 1))*INDIRECT(ADDRESS(ROW()+(0), COLUMN()+(-1), 1)), 2)</f>
        <v>31.74</v>
      </c>
    </row>
    <row r="11" spans="1:8" ht="13.50" thickBot="1" customHeight="1">
      <c r="A11" s="14" t="s">
        <v>17</v>
      </c>
      <c r="B11" s="14"/>
      <c r="C11" s="14" t="s">
        <v>18</v>
      </c>
      <c r="D11" s="14"/>
      <c r="E11" s="15">
        <v>0.011</v>
      </c>
      <c r="F11" s="16" t="s">
        <v>19</v>
      </c>
      <c r="G11" s="17">
        <v>1870.09</v>
      </c>
      <c r="H11" s="17">
        <f ca="1">ROUND(INDIRECT(ADDRESS(ROW()+(0), COLUMN()+(-3), 1))*INDIRECT(ADDRESS(ROW()+(0), COLUMN()+(-1), 1)), 2)</f>
        <v>20.57</v>
      </c>
    </row>
    <row r="12" spans="1:8" ht="24.00" thickBot="1" customHeight="1">
      <c r="A12" s="14" t="s">
        <v>20</v>
      </c>
      <c r="B12" s="14"/>
      <c r="C12" s="14" t="s">
        <v>21</v>
      </c>
      <c r="D12" s="14"/>
      <c r="E12" s="15">
        <v>0.055</v>
      </c>
      <c r="F12" s="16" t="s">
        <v>22</v>
      </c>
      <c r="G12" s="17">
        <v>2896</v>
      </c>
      <c r="H12" s="17">
        <f ca="1">ROUND(INDIRECT(ADDRESS(ROW()+(0), COLUMN()+(-3), 1))*INDIRECT(ADDRESS(ROW()+(0), COLUMN()+(-1), 1)), 2)</f>
        <v>159.28</v>
      </c>
    </row>
    <row r="13" spans="1:8" ht="13.50" thickBot="1" customHeight="1">
      <c r="A13" s="14" t="s">
        <v>23</v>
      </c>
      <c r="B13" s="14"/>
      <c r="C13" s="18" t="s">
        <v>24</v>
      </c>
      <c r="D13" s="18"/>
      <c r="E13" s="19">
        <v>0.025</v>
      </c>
      <c r="F13" s="20" t="s">
        <v>25</v>
      </c>
      <c r="G13" s="21">
        <v>200.8</v>
      </c>
      <c r="H13" s="21">
        <f ca="1">ROUND(INDIRECT(ADDRESS(ROW()+(0), COLUMN()+(-3), 1))*INDIRECT(ADDRESS(ROW()+(0), COLUMN()+(-1), 1)), 2)</f>
        <v>5.02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246.22</v>
      </c>
      <c r="H14" s="24">
        <f ca="1">ROUND(INDIRECT(ADDRESS(ROW()+(0), COLUMN()+(-3), 1))*INDIRECT(ADDRESS(ROW()+(0), COLUMN()+(-1), 1))/100, 2)</f>
        <v>4.92</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251.14</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