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<sst xmlns="http://schemas.openxmlformats.org/spreadsheetml/2006/main" count="33" uniqueCount="33">
  <si>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</si>
  <si>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LSH010</t>
  </si>
  <si>
    <t xml:space="preserve">m</t>
  </si>
  <si>
    <t xml:space="preserve">Haie.</t>
  </si>
  <si>
    <r>
      <rPr>
        <sz val="8.25"/>
        <color rgb="FF000000"/>
        <rFont val="Arial"/>
        <family val="2"/>
      </rPr>
      <t xml:space="preserve">Haie de Troène du Japon (Ligustrum japonicum) de 0,3-0,5 m de hauteur (4 U/m).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</si>
  <si>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</si>
  <si>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</si>
  <si>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</si>
  <si>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</si>
  <si>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</si>
  <si>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</si>
  <si>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mt48ecr010a</t>
  </si>
  <si>
    <t xml:space="preserve">Troène du Japon (Ligustrum japonicum) de 0,3-0,5 m de hauteur; fourniture en container.</t>
  </si>
  <si>
    <t xml:space="preserve">U</t>
  </si>
  <si>
    <t xml:space="preserve">mt48tie020</t>
  </si>
  <si>
    <t xml:space="preserve">Engrais minéral complexe NPK 15-15-15.</t>
  </si>
  <si>
    <t xml:space="preserve">kg</t>
  </si>
  <si>
    <t xml:space="preserve">mt08aaa010a</t>
  </si>
  <si>
    <t xml:space="preserve">Eau.</t>
  </si>
  <si>
    <t xml:space="preserve">m³</t>
  </si>
  <si>
    <t xml:space="preserve">mq01pan070b</t>
  </si>
  <si>
    <t xml:space="preserve">Mini pelle chargeuse sur pneus, de 52 kW/1 m³ kW.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</si>
  <si>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</si>
  <si>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</si>
  <si>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</si>
  <si>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</si>
  <si>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</si>
  <si>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</si>
  <si>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</si>
  <si>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</si>
  <si>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</si>
  <si>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626,81Rp.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</si>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</sst>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4.97" customWidth="1"/>
    <col min="4" max="4" width="9.01" customWidth="1"/>
    <col min="5" max="5" width="6.29" customWidth="1"/>
    <col min="6" max="6" width="15.64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4</v>
      </c>
      <c r="E9" s="11" t="s">
        <v>13</v>
      </c>
      <c r="F9" s="13">
        <v>75.29</v>
      </c>
      <c r="G9" s="13">
        <f ca="1">ROUND(INDIRECT(ADDRESS(ROW()+(0), COLUMN()+(-3), 1))*INDIRECT(ADDRESS(ROW()+(0), COLUMN()+(-1), 1)), 2)</f>
        <v>301.16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1.5</v>
      </c>
      <c r="E10" s="16" t="s">
        <v>16</v>
      </c>
      <c r="F10" s="17">
        <v>37.65</v>
      </c>
      <c r="G10" s="17">
        <f ca="1">ROUND(INDIRECT(ADDRESS(ROW()+(0), COLUMN()+(-3), 1))*INDIRECT(ADDRESS(ROW()+(0), COLUMN()+(-1), 1)), 2)</f>
        <v>56.48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0.02</v>
      </c>
      <c r="E11" s="16" t="s">
        <v>19</v>
      </c>
      <c r="F11" s="17">
        <v>91.41</v>
      </c>
      <c r="G11" s="17">
        <f ca="1">ROUND(INDIRECT(ADDRESS(ROW()+(0), COLUMN()+(-3), 1))*INDIRECT(ADDRESS(ROW()+(0), COLUMN()+(-1), 1)), 2)</f>
        <v>1.83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0.11</v>
      </c>
      <c r="E12" s="16" t="s">
        <v>22</v>
      </c>
      <c r="F12" s="17">
        <v>1527.49</v>
      </c>
      <c r="G12" s="17">
        <f ca="1">ROUND(INDIRECT(ADDRESS(ROW()+(0), COLUMN()+(-3), 1))*INDIRECT(ADDRESS(ROW()+(0), COLUMN()+(-1), 1)), 2)</f>
        <v>168.02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0.1</v>
      </c>
      <c r="E13" s="16" t="s">
        <v>25</v>
      </c>
      <c r="F13" s="17">
        <v>268.63</v>
      </c>
      <c r="G13" s="17">
        <f ca="1">ROUND(INDIRECT(ADDRESS(ROW()+(0), COLUMN()+(-3), 1))*INDIRECT(ADDRESS(ROW()+(0), COLUMN()+(-1), 1)), 2)</f>
        <v>26.86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0.311</v>
      </c>
      <c r="E14" s="20" t="s">
        <v>28</v>
      </c>
      <c r="F14" s="21">
        <v>193.46</v>
      </c>
      <c r="G14" s="21">
        <f ca="1">ROUND(INDIRECT(ADDRESS(ROW()+(0), COLUMN()+(-3), 1))*INDIRECT(ADDRESS(ROW()+(0), COLUMN()+(-1), 1)), 2)</f>
        <v>60.17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614.52</v>
      </c>
      <c r="G15" s="24">
        <f ca="1">ROUND(INDIRECT(ADDRESS(ROW()+(0), COLUMN()+(-3), 1))*INDIRECT(ADDRESS(ROW()+(0), COLUMN()+(-1), 1))/100, 2)</f>
        <v>12.29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626.81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