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<sst xmlns="http://schemas.openxmlformats.org/spreadsheetml/2006/main" count="30" uniqueCount="30">
  <si>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</si>
  <si>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VBB010</t>
  </si>
  <si>
    <t xml:space="preserve">m</t>
  </si>
  <si>
    <t xml:space="preserve">Bordure en bois.</t>
  </si>
  <si>
    <r>
      <rPr>
        <sz val="8.25"/>
        <color rgb="FF000000"/>
        <rFont val="Arial"/>
        <family val="2"/>
      </rPr>
      <t xml:space="preserve">Bord en bois de pin maritime (Pinus pinaster), de 18x6 cm de section, couleur marron, traité en autoclave par la méthode Bethell, avec classe d'emploi 4 selon NF EN 335, fixé horizontalement sur base de béton massif BCN: CPJ-CEM II/A 32,5 - P - B 20 - 15/25 - E: 1 - NA - P 18-305 de 20 cm d'épaisseur et 10 cm de largeur de chaque côté du bord,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</si>
  <si>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</si>
  <si>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</si>
  <si>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</si>
  <si>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</si>
  <si>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</si>
  <si>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</si>
  <si>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</si>
  <si>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</si>
  <si>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</si>
  <si>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mt18jbf010a</t>
  </si>
  <si>
    <t xml:space="preserve">Bord en bois de pin maritime (Pinus pinaster), finition brossée, de 18x6 cm de section et 122 cm de longueur, couleur marron, avec arêtes arrondies dans la face supérieure, traité en autoclave par la méthode Bethell, avec classe d'emploi 4 selon NF EN 335.</t>
  </si>
  <si>
    <t xml:space="preserve">m</t>
  </si>
  <si>
    <t xml:space="preserve">mt18mva085b</t>
  </si>
  <si>
    <t xml:space="preserve">Cheville expansive métallique et tire-fond, pour la fixation d'éléments en bois sur un support de base en béton.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</si>
  <si>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</si>
  <si>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</si>
  <si>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</si>
  <si>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</si>
  <si>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</si>
  <si>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</si>
  <si>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</si>
  <si>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</si>
  <si>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</si>
  <si>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126,47Rp.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</si>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</sst>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0.062</v>
      </c>
      <c r="F9" s="11" t="s">
        <v>13</v>
      </c>
      <c r="G9" s="13">
        <v>5585.93</v>
      </c>
      <c r="H9" s="13">
        <f ca="1">ROUND(INDIRECT(ADDRESS(ROW()+(0), COLUMN()+(-3), 1))*INDIRECT(ADDRESS(ROW()+(0), COLUMN()+(-1), 1)), 2)</f>
        <v>346.33</v>
      </c>
    </row>
    <row r="10" spans="1:8" ht="34.50" thickBot="1" customHeight="1">
      <c r="A10" s="14" t="s">
        <v>14</v>
      </c>
      <c r="B10" s="14"/>
      <c r="C10" s="14"/>
      <c r="D10" s="14" t="s">
        <v>15</v>
      </c>
      <c r="E10" s="15">
        <v>1.2</v>
      </c>
      <c r="F10" s="16" t="s">
        <v>16</v>
      </c>
      <c r="G10" s="17">
        <v>689.81</v>
      </c>
      <c r="H10" s="17">
        <f ca="1">ROUND(INDIRECT(ADDRESS(ROW()+(0), COLUMN()+(-3), 1))*INDIRECT(ADDRESS(ROW()+(0), COLUMN()+(-1), 1)), 2)</f>
        <v>827.77</v>
      </c>
    </row>
    <row r="11" spans="1:8" ht="24.00" thickBot="1" customHeight="1">
      <c r="A11" s="14" t="s">
        <v>17</v>
      </c>
      <c r="B11" s="14"/>
      <c r="C11" s="14"/>
      <c r="D11" s="14" t="s">
        <v>18</v>
      </c>
      <c r="E11" s="15">
        <v>1</v>
      </c>
      <c r="F11" s="16" t="s">
        <v>19</v>
      </c>
      <c r="G11" s="17">
        <v>55.94</v>
      </c>
      <c r="H11" s="17">
        <f ca="1">ROUND(INDIRECT(ADDRESS(ROW()+(0), COLUMN()+(-3), 1))*INDIRECT(ADDRESS(ROW()+(0), COLUMN()+(-1), 1)), 2)</f>
        <v>55.94</v>
      </c>
    </row>
    <row r="12" spans="1:8" ht="13.50" thickBot="1" customHeight="1">
      <c r="A12" s="14" t="s">
        <v>20</v>
      </c>
      <c r="B12" s="14"/>
      <c r="C12" s="14"/>
      <c r="D12" s="14" t="s">
        <v>21</v>
      </c>
      <c r="E12" s="15">
        <v>0.297</v>
      </c>
      <c r="F12" s="16" t="s">
        <v>22</v>
      </c>
      <c r="G12" s="17">
        <v>268.63</v>
      </c>
      <c r="H12" s="17">
        <f ca="1">ROUND(INDIRECT(ADDRESS(ROW()+(0), COLUMN()+(-3), 1))*INDIRECT(ADDRESS(ROW()+(0), COLUMN()+(-1), 1)), 2)</f>
        <v>79.78</v>
      </c>
    </row>
    <row r="13" spans="1:8" ht="13.50" thickBot="1" customHeight="1">
      <c r="A13" s="14" t="s">
        <v>23</v>
      </c>
      <c r="B13" s="14"/>
      <c r="C13" s="14"/>
      <c r="D13" s="18" t="s">
        <v>24</v>
      </c>
      <c r="E13" s="19">
        <v>0.338</v>
      </c>
      <c r="F13" s="20" t="s">
        <v>25</v>
      </c>
      <c r="G13" s="21">
        <v>200.8</v>
      </c>
      <c r="H13" s="21">
        <f ca="1">ROUND(INDIRECT(ADDRESS(ROW()+(0), COLUMN()+(-3), 1))*INDIRECT(ADDRESS(ROW()+(0), COLUMN()+(-1), 1)), 2)</f>
        <v>67.87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1377.69</v>
      </c>
      <c r="H14" s="24">
        <f ca="1">ROUND(INDIRECT(ADDRESS(ROW()+(0), COLUMN()+(-3), 1))*INDIRECT(ADDRESS(ROW()+(0), COLUMN()+(-1), 1))/100, 2)</f>
        <v>27.55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1405.24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