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<sst xmlns="http://schemas.openxmlformats.org/spreadsheetml/2006/main" count="36" uniqueCount="36">
  <si>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</si>
  <si>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VPZ010</t>
  </si>
  <si>
    <t xml:space="preserve">m²</t>
  </si>
  <si>
    <t xml:space="preserve">Gazon synthétique.</t>
  </si>
  <si>
    <r>
      <rPr>
        <sz val="8.25"/>
        <color rgb="FF000000"/>
        <rFont val="Arial"/>
        <family val="2"/>
      </rPr>
      <t xml:space="preserve">Revêtement de sol en 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bande d'union de géotextile de polypropylène, de 300 mm de largeur et adhésif en polyuréthane bicomposant, lestage avec 5 kg/m² de granulats siliceux, de granulométrie comprise entre 0,4 et 0,8 mm; pour un usage urbain et de loisirs. Le prix ne comprend pas la surface base.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</si>
  <si>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</si>
  <si>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</si>
  <si>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</si>
  <si>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</si>
  <si>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</si>
  <si>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</si>
  <si>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mt47cit230b</t>
  </si>
  <si>
    <t xml:space="preserve">Gazon synthétique, en quatre nuances de vert et de marron, composé de mèches droites monofilament Dogbone DB Shape de 3/8" de fibre 100% polyéthylène résistant aux rayons UV, 5200/8 décitex, 120 microns d'épaisseur et mèches droites texturisées de 3/8" de fibre 100% polypropylène résistant aux rayons UV, 3000/6 décitex, 110 microns d'épaisseur, tissées sur base de polypropylène drainant renforcée avec une couche de feutre, avec thermofixation et scellement avec latex, de 25 mm de hauteur de poil, 27 mm de hauteur totale de moquette, 2280 g/m² et 16800 mèches/m², fourni en rouleaux.</t>
  </si>
  <si>
    <t xml:space="preserve">m²</t>
  </si>
  <si>
    <t xml:space="preserve">mt47cit250d</t>
  </si>
  <si>
    <t xml:space="preserve">Bande d'union de géotextile de polypropylène, de 300 mm de largeur, fournie en rouleaux.</t>
  </si>
  <si>
    <t xml:space="preserve">m</t>
  </si>
  <si>
    <t xml:space="preserve">mt47cit260a</t>
  </si>
  <si>
    <t xml:space="preserve">Adhésif en polyuréthane bicomposant.</t>
  </si>
  <si>
    <t xml:space="preserve">kg</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</si>
  <si>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</si>
  <si>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</si>
  <si>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</si>
  <si>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</si>
  <si>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</si>
  <si>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</si>
  <si>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</si>
  <si>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</si>
  <si>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</si>
  <si>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</si>
  <si>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</si>
  <si>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</si>
  <si>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</si>
  <si>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</si>
  <si>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1.874,77Rp.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</si>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</sst>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7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1.04</v>
      </c>
      <c r="F9" s="11" t="s">
        <v>13</v>
      </c>
      <c r="G9" s="13">
        <v>1211.84</v>
      </c>
      <c r="H9" s="13">
        <f ca="1">ROUND(INDIRECT(ADDRESS(ROW()+(0), COLUMN()+(-3), 1))*INDIRECT(ADDRESS(ROW()+(0), COLUMN()+(-1), 1)), 2)</f>
        <v>1260.31</v>
      </c>
    </row>
    <row r="10" spans="1:8" ht="13.50" thickBot="1" customHeight="1">
      <c r="A10" s="14" t="s">
        <v>14</v>
      </c>
      <c r="B10" s="14"/>
      <c r="C10" s="14" t="s">
        <v>15</v>
      </c>
      <c r="D10" s="14"/>
      <c r="E10" s="15">
        <v>0.42</v>
      </c>
      <c r="F10" s="16" t="s">
        <v>16</v>
      </c>
      <c r="G10" s="17">
        <v>75.27</v>
      </c>
      <c r="H10" s="17">
        <f ca="1">ROUND(INDIRECT(ADDRESS(ROW()+(0), COLUMN()+(-3), 1))*INDIRECT(ADDRESS(ROW()+(0), COLUMN()+(-1), 1)), 2)</f>
        <v>31.61</v>
      </c>
    </row>
    <row r="11" spans="1:8" ht="13.50" thickBot="1" customHeight="1">
      <c r="A11" s="14" t="s">
        <v>17</v>
      </c>
      <c r="B11" s="14"/>
      <c r="C11" s="14" t="s">
        <v>18</v>
      </c>
      <c r="D11" s="14"/>
      <c r="E11" s="15">
        <v>0.3</v>
      </c>
      <c r="F11" s="16" t="s">
        <v>19</v>
      </c>
      <c r="G11" s="17">
        <v>306.59</v>
      </c>
      <c r="H11" s="17">
        <f ca="1">ROUND(INDIRECT(ADDRESS(ROW()+(0), COLUMN()+(-3), 1))*INDIRECT(ADDRESS(ROW()+(0), COLUMN()+(-1), 1)), 2)</f>
        <v>91.98</v>
      </c>
    </row>
    <row r="12" spans="1:8" ht="13.50" thickBot="1" customHeight="1">
      <c r="A12" s="14" t="s">
        <v>20</v>
      </c>
      <c r="B12" s="14"/>
      <c r="C12" s="14" t="s">
        <v>21</v>
      </c>
      <c r="D12" s="14"/>
      <c r="E12" s="15">
        <v>5</v>
      </c>
      <c r="F12" s="16" t="s">
        <v>22</v>
      </c>
      <c r="G12" s="17">
        <v>10.36</v>
      </c>
      <c r="H12" s="17">
        <f ca="1">ROUND(INDIRECT(ADDRESS(ROW()+(0), COLUMN()+(-3), 1))*INDIRECT(ADDRESS(ROW()+(0), COLUMN()+(-1), 1)), 2)</f>
        <v>51.8</v>
      </c>
    </row>
    <row r="13" spans="1:8" ht="13.50" thickBot="1" customHeight="1">
      <c r="A13" s="14" t="s">
        <v>23</v>
      </c>
      <c r="B13" s="14"/>
      <c r="C13" s="14" t="s">
        <v>24</v>
      </c>
      <c r="D13" s="14"/>
      <c r="E13" s="15">
        <v>0.239</v>
      </c>
      <c r="F13" s="16" t="s">
        <v>25</v>
      </c>
      <c r="G13" s="17">
        <v>1142.13</v>
      </c>
      <c r="H13" s="17">
        <f ca="1">ROUND(INDIRECT(ADDRESS(ROW()+(0), COLUMN()+(-3), 1))*INDIRECT(ADDRESS(ROW()+(0), COLUMN()+(-1), 1)), 2)</f>
        <v>272.97</v>
      </c>
    </row>
    <row r="14" spans="1:8" ht="13.50" thickBot="1" customHeight="1">
      <c r="A14" s="14" t="s">
        <v>26</v>
      </c>
      <c r="B14" s="14"/>
      <c r="C14" s="14" t="s">
        <v>27</v>
      </c>
      <c r="D14" s="14"/>
      <c r="E14" s="15">
        <v>0.249</v>
      </c>
      <c r="F14" s="16" t="s">
        <v>28</v>
      </c>
      <c r="G14" s="17">
        <v>268.63</v>
      </c>
      <c r="H14" s="17">
        <f ca="1">ROUND(INDIRECT(ADDRESS(ROW()+(0), COLUMN()+(-3), 1))*INDIRECT(ADDRESS(ROW()+(0), COLUMN()+(-1), 1)), 2)</f>
        <v>66.89</v>
      </c>
    </row>
    <row r="15" spans="1:8" ht="13.50" thickBot="1" customHeight="1">
      <c r="A15" s="14" t="s">
        <v>29</v>
      </c>
      <c r="B15" s="14"/>
      <c r="C15" s="18" t="s">
        <v>30</v>
      </c>
      <c r="D15" s="18"/>
      <c r="E15" s="19">
        <v>0.311</v>
      </c>
      <c r="F15" s="20" t="s">
        <v>31</v>
      </c>
      <c r="G15" s="21">
        <v>200.8</v>
      </c>
      <c r="H15" s="21">
        <f ca="1">ROUND(INDIRECT(ADDRESS(ROW()+(0), COLUMN()+(-3), 1))*INDIRECT(ADDRESS(ROW()+(0), COLUMN()+(-1), 1)), 2)</f>
        <v>62.45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1838.01</v>
      </c>
      <c r="H16" s="24">
        <f ca="1">ROUND(INDIRECT(ADDRESS(ROW()+(0), COLUMN()+(-3), 1))*INDIRECT(ADDRESS(ROW()+(0), COLUMN()+(-1), 1))/100, 2)</f>
        <v>36.76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1874.77</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