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<sst xmlns="http://schemas.openxmlformats.org/spreadsheetml/2006/main" count="27" uniqueCount="27">
  <si>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</si>
  <si>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VSV050</t>
  </si>
  <si>
    <t xml:space="preserve">U</t>
  </si>
  <si>
    <t xml:space="preserve">Panneau routier vertical.</t>
  </si>
  <si>
    <r>
      <rPr>
        <sz val="8.25"/>
        <color rgb="FF000000"/>
        <rFont val="Arial"/>
        <family val="2"/>
      </rPr>
      <t xml:space="preserve">Signalisation verticale routière en acier galvanisé, carrée, de 120 cm de côté, avec rétro-réfléchissement classe 1 (E.G.).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</si>
  <si>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</si>
  <si>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</si>
  <si>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</si>
  <si>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</si>
  <si>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</si>
  <si>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</si>
  <si>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mt53spc030g</t>
  </si>
  <si>
    <t xml:space="preserve">Signalisation verticale routière en acier galvanisé, carrée, de 120 cm de côté, avec rétro-réfléchissement classe 1 (E.G.), selon NF EN 12899-1, y compris accessoires, visserie et éléments d'ancrage.</t>
  </si>
  <si>
    <t xml:space="preserve">U</t>
  </si>
  <si>
    <t xml:space="preserve">mq07cce010a</t>
  </si>
  <si>
    <t xml:space="preserve">Camion avec nacelle élévatrice à bras articulé de 16 m de hauteur maximale de travail et 260 kg de charge maximale.</t>
  </si>
  <si>
    <t xml:space="preserve">h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</si>
  <si>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</si>
  <si>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</si>
  <si>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</si>
  <si>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</si>
  <si>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</si>
  <si>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</si>
  <si>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</si>
  <si>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</si>
  <si>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3.609,33Rp.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</si>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</sst>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93" customWidth="1"/>
    <col min="3" max="3" width="77.18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12509.8</v>
      </c>
      <c r="G9" s="13">
        <f ca="1">ROUND(INDIRECT(ADDRESS(ROW()+(0), COLUMN()+(-3), 1))*INDIRECT(ADDRESS(ROW()+(0), COLUMN()+(-1), 1)), 2)</f>
        <v>12509.8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0.187</v>
      </c>
      <c r="E10" s="16" t="s">
        <v>16</v>
      </c>
      <c r="F10" s="17">
        <v>2303.49</v>
      </c>
      <c r="G10" s="17">
        <f ca="1">ROUND(INDIRECT(ADDRESS(ROW()+(0), COLUMN()+(-3), 1))*INDIRECT(ADDRESS(ROW()+(0), COLUMN()+(-1), 1)), 2)</f>
        <v>430.75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0.249</v>
      </c>
      <c r="E11" s="16" t="s">
        <v>19</v>
      </c>
      <c r="F11" s="17">
        <v>268.63</v>
      </c>
      <c r="G11" s="17">
        <f ca="1">ROUND(INDIRECT(ADDRESS(ROW()+(0), COLUMN()+(-3), 1))*INDIRECT(ADDRESS(ROW()+(0), COLUMN()+(-1), 1)), 2)</f>
        <v>66.89</v>
      </c>
    </row>
    <row r="12" spans="1:7" ht="13.50" thickBot="1" customHeight="1">
      <c r="A12" s="14" t="s">
        <v>20</v>
      </c>
      <c r="B12" s="14"/>
      <c r="C12" s="18" t="s">
        <v>21</v>
      </c>
      <c r="D12" s="19">
        <v>0.249</v>
      </c>
      <c r="E12" s="20" t="s">
        <v>22</v>
      </c>
      <c r="F12" s="21">
        <v>200.8</v>
      </c>
      <c r="G12" s="21">
        <f ca="1">ROUND(INDIRECT(ADDRESS(ROW()+(0), COLUMN()+(-3), 1))*INDIRECT(ADDRESS(ROW()+(0), COLUMN()+(-1), 1)), 2)</f>
        <v>50</v>
      </c>
    </row>
    <row r="13" spans="1:7" ht="13.50" thickBot="1" customHeight="1">
      <c r="A13" s="18"/>
      <c r="B13" s="18"/>
      <c r="C13" s="5" t="s">
        <v>23</v>
      </c>
      <c r="D13" s="22">
        <v>2</v>
      </c>
      <c r="E13" s="23" t="s">
        <v>24</v>
      </c>
      <c r="F13" s="24">
        <f ca="1">ROUND(SUM(INDIRECT(ADDRESS(ROW()+(-1), COLUMN()+(1), 1)),INDIRECT(ADDRESS(ROW()+(-2), COLUMN()+(1), 1)),INDIRECT(ADDRESS(ROW()+(-3), COLUMN()+(1), 1)),INDIRECT(ADDRESS(ROW()+(-4), COLUMN()+(1), 1))), 2)</f>
        <v>13057.4</v>
      </c>
      <c r="G13" s="24">
        <f ca="1">ROUND(INDIRECT(ADDRESS(ROW()+(0), COLUMN()+(-3), 1))*INDIRECT(ADDRESS(ROW()+(0), COLUMN()+(-1), 1))/100, 2)</f>
        <v>261.15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13318.5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