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<sst xmlns="http://schemas.openxmlformats.org/spreadsheetml/2006/main" count="33" uniqueCount="33">
  <si>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</si>
  <si>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XDA070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</si>
  <si>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</si>
  <si>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</si>
  <si>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de surface, de 1/2" de diamètre, constitué de buse diffuseuse avec arc ajustable, avec débit proportionnel au secteur arrosé et portée réglable, adaptateur de buse et tube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</si>
  <si>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</si>
  <si>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</si>
  <si>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</si>
  <si>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</si>
  <si>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</si>
  <si>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</si>
  <si>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mt48wwg210a</t>
  </si>
  <si>
    <t xml:space="preserve">Tube en acier galvanisé, de 1 m de longueur, connexion de 1/2" de diamètre.</t>
  </si>
  <si>
    <t xml:space="preserve">U</t>
  </si>
  <si>
    <t xml:space="preserve">mt48wwg220a</t>
  </si>
  <si>
    <t xml:space="preserve">Adaptateur pour buse, en ABS, connexion de 1/2" de diamètre.</t>
  </si>
  <si>
    <t xml:space="preserve">U</t>
  </si>
  <si>
    <t xml:space="preserve">mt48dif010a</t>
  </si>
  <si>
    <t xml:space="preserve">Buse diffuseuse avec arc ajustable, avec débit proportionnel au secteur arrosé et portée réglable, connexion de 1/2" de diamètre.</t>
  </si>
  <si>
    <t xml:space="preserve">U</t>
  </si>
  <si>
    <t xml:space="preserve">mt37tpj023ca</t>
  </si>
  <si>
    <t xml:space="preserve">Collier de prise en charge en PP avec deux vis, pour tube de 32 mm de diamètre extérieur, avec prise pour connexion filetée de 1/2" de diamètre, PN=16 atm, avec joints élastiques en EPDM, selon NF EN ISO 15874-3.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</si>
  <si>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</si>
  <si>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</si>
  <si>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</si>
  <si>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</si>
  <si>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</si>
  <si>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</si>
  <si>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</si>
  <si>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</si>
  <si>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</si>
  <si>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362,94Rp.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</si>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</sst>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304.66</v>
      </c>
      <c r="H9" s="13">
        <f ca="1">ROUND(INDIRECT(ADDRESS(ROW()+(0), COLUMN()+(-3), 1))*INDIRECT(ADDRESS(ROW()+(0), COLUMN()+(-1), 1)), 2)</f>
        <v>304.66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87.33</v>
      </c>
      <c r="H10" s="17">
        <f ca="1">ROUND(INDIRECT(ADDRESS(ROW()+(0), COLUMN()+(-3), 1))*INDIRECT(ADDRESS(ROW()+(0), COLUMN()+(-1), 1)), 2)</f>
        <v>87.33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120.96</v>
      </c>
      <c r="H11" s="17">
        <f ca="1">ROUND(INDIRECT(ADDRESS(ROW()+(0), COLUMN()+(-3), 1))*INDIRECT(ADDRESS(ROW()+(0), COLUMN()+(-1), 1)), 2)</f>
        <v>120.96</v>
      </c>
    </row>
    <row r="12" spans="1:8" ht="34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185.05</v>
      </c>
      <c r="H12" s="17">
        <f ca="1">ROUND(INDIRECT(ADDRESS(ROW()+(0), COLUMN()+(-3), 1))*INDIRECT(ADDRESS(ROW()+(0), COLUMN()+(-1), 1)), 2)</f>
        <v>185.05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0.124</v>
      </c>
      <c r="F13" s="16" t="s">
        <v>25</v>
      </c>
      <c r="G13" s="17">
        <v>276.07</v>
      </c>
      <c r="H13" s="17">
        <f ca="1">ROUND(INDIRECT(ADDRESS(ROW()+(0), COLUMN()+(-3), 1))*INDIRECT(ADDRESS(ROW()+(0), COLUMN()+(-1), 1)), 2)</f>
        <v>34.23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0.124</v>
      </c>
      <c r="F14" s="20" t="s">
        <v>28</v>
      </c>
      <c r="G14" s="21">
        <v>200.43</v>
      </c>
      <c r="H14" s="21">
        <f ca="1">ROUND(INDIRECT(ADDRESS(ROW()+(0), COLUMN()+(-3), 1))*INDIRECT(ADDRESS(ROW()+(0), COLUMN()+(-1), 1)), 2)</f>
        <v>24.85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757.08</v>
      </c>
      <c r="H15" s="24">
        <f ca="1">ROUND(INDIRECT(ADDRESS(ROW()+(0), COLUMN()+(-3), 1))*INDIRECT(ADDRESS(ROW()+(0), COLUMN()+(-1), 1))/100, 2)</f>
        <v>15.14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772.22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