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<sst xmlns="http://schemas.openxmlformats.org/spreadsheetml/2006/main" count="30" uniqueCount="30">
  <si>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</si>
  <si>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XDA090</t>
  </si>
  <si>
    <t xml:space="preserve">U</t>
  </si>
  <si>
    <t xml:space="preserve">Électrovanne.</t>
  </si>
  <si>
    <r>
      <rPr>
        <sz val="8.25"/>
        <color rgb="FF000000"/>
        <rFont val="Arial"/>
        <family val="2"/>
      </rPr>
      <t xml:space="preserve">Électrovanne pour arrosage, corps en PVC et polypropylène, connexions filetées, de 1" de diamètre, alimentation du solénoïde à 24 Vca, avec possibilité d'ouverture manuelle et régulateur de débit, avec regard en plastique pourvu d'un couvercle.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</si>
  <si>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</si>
  <si>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</si>
  <si>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</si>
  <si>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</si>
  <si>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</si>
  <si>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</si>
  <si>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mt48ele010a</t>
  </si>
  <si>
    <t xml:space="preserve">Électrovanne pour arrosage, corps en PVC et polypropylène, connexions filetées, de 1" de diamètre, alimentation du solénoïde à 24 Vca, avec possibilité d'ouverture manuelle et régulateur de débit.</t>
  </si>
  <si>
    <t xml:space="preserve">U</t>
  </si>
  <si>
    <t xml:space="preserve">mt48wwg010a</t>
  </si>
  <si>
    <t xml:space="preserve">Regard en plastique, avec tampon et sans fond, de 30x30x30 cm, pour hébergement de vannes en systèmes d'arrosage.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</si>
  <si>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</si>
  <si>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</si>
  <si>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</si>
  <si>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</si>
  <si>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mo107</t>
  </si>
  <si>
    <t xml:space="preserve">Ouvrier professionnel II/OP plombier.</t>
  </si>
  <si>
    <t xml:space="preserve">h</t>
  </si>
  <si>
    <t xml:space="preserve">mo003</t>
  </si>
  <si>
    <t xml:space="preserve">Compagnon professionnel III/CP2 électricien.</t>
  </si>
  <si>
    <t xml:space="preserve">h</t>
  </si>
  <si>
    <t xml:space="preserve">Frais de chantier des unités d'ouvrage</t>
  </si>
  <si>
    <t xml:space="preserve">%</t>
  </si>
  <si>
    <t xml:space="preserve">Coût d'entretien décennal: 3.431,23Rp.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</si>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</sst>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0.68" customWidth="1"/>
    <col min="4" max="4" width="77.69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1394.33</v>
      </c>
      <c r="H9" s="13">
        <f ca="1">ROUND(INDIRECT(ADDRESS(ROW()+(0), COLUMN()+(-3), 1))*INDIRECT(ADDRESS(ROW()+(0), COLUMN()+(-1), 1)), 2)</f>
        <v>1394.33</v>
      </c>
    </row>
    <row r="10" spans="1:8" ht="24.00" thickBot="1" customHeight="1">
      <c r="A10" s="14" t="s">
        <v>14</v>
      </c>
      <c r="B10" s="14"/>
      <c r="C10" s="14"/>
      <c r="D10" s="14" t="s">
        <v>15</v>
      </c>
      <c r="E10" s="15">
        <v>1</v>
      </c>
      <c r="F10" s="16" t="s">
        <v>16</v>
      </c>
      <c r="G10" s="17">
        <v>3708.97</v>
      </c>
      <c r="H10" s="17">
        <f ca="1">ROUND(INDIRECT(ADDRESS(ROW()+(0), COLUMN()+(-3), 1))*INDIRECT(ADDRESS(ROW()+(0), COLUMN()+(-1), 1)), 2)</f>
        <v>3708.97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0.249</v>
      </c>
      <c r="F11" s="16" t="s">
        <v>19</v>
      </c>
      <c r="G11" s="17">
        <v>276.07</v>
      </c>
      <c r="H11" s="17">
        <f ca="1">ROUND(INDIRECT(ADDRESS(ROW()+(0), COLUMN()+(-3), 1))*INDIRECT(ADDRESS(ROW()+(0), COLUMN()+(-1), 1)), 2)</f>
        <v>68.74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0.249</v>
      </c>
      <c r="F12" s="16" t="s">
        <v>22</v>
      </c>
      <c r="G12" s="17">
        <v>200.43</v>
      </c>
      <c r="H12" s="17">
        <f ca="1">ROUND(INDIRECT(ADDRESS(ROW()+(0), COLUMN()+(-3), 1))*INDIRECT(ADDRESS(ROW()+(0), COLUMN()+(-1), 1)), 2)</f>
        <v>49.91</v>
      </c>
    </row>
    <row r="13" spans="1:8" ht="13.50" thickBot="1" customHeight="1">
      <c r="A13" s="14" t="s">
        <v>23</v>
      </c>
      <c r="B13" s="14"/>
      <c r="C13" s="14"/>
      <c r="D13" s="18" t="s">
        <v>24</v>
      </c>
      <c r="E13" s="19">
        <v>0.124</v>
      </c>
      <c r="F13" s="20" t="s">
        <v>25</v>
      </c>
      <c r="G13" s="21">
        <v>276.07</v>
      </c>
      <c r="H13" s="21">
        <f ca="1">ROUND(INDIRECT(ADDRESS(ROW()+(0), COLUMN()+(-3), 1))*INDIRECT(ADDRESS(ROW()+(0), COLUMN()+(-1), 1)), 2)</f>
        <v>34.23</v>
      </c>
    </row>
    <row r="14" spans="1:8" ht="13.50" thickBot="1" customHeight="1">
      <c r="A14" s="18"/>
      <c r="B14" s="18"/>
      <c r="C14" s="18"/>
      <c r="D14" s="5" t="s">
        <v>26</v>
      </c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5256.18</v>
      </c>
      <c r="H14" s="24">
        <f ca="1">ROUND(INDIRECT(ADDRESS(ROW()+(0), COLUMN()+(-3), 1))*INDIRECT(ADDRESS(ROW()+(0), COLUMN()+(-1), 1))/100, 2)</f>
        <v>105.12</v>
      </c>
    </row>
    <row r="15" spans="1:8" ht="13.50" thickBot="1" customHeight="1">
      <c r="A15" s="25" t="s">
        <v>28</v>
      </c>
      <c r="B15" s="25"/>
      <c r="C15" s="25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5361.3</v>
      </c>
    </row>
  </sheetData>
  <mergeCells count="11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