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<sst xmlns="http://schemas.openxmlformats.org/spreadsheetml/2006/main" count="24" uniqueCount="24">
  <si>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</si>
  <si>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AAA080</t>
  </si>
  <si>
    <t xml:space="preserve">U</t>
  </si>
  <si>
    <t xml:space="preserve">Siphon de sol.</t>
  </si>
  <si>
    <r>
      <rPr>
        <sz val="8.25"/>
        <color rgb="FF000000"/>
        <rFont val="Arial"/>
        <family val="2"/>
      </rPr>
      <t xml:space="preserve">Installation de siphon de sol en PVC, à sortie verticale de 75 mm de diamètre, avec grille de PVC de 200x200 mm, pour la récupération des eaux pluviales ou des eaux usées dans les locaux humides. Comprend les accessoires de montage, les pièces spéciales et les éléments de fixation.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</si>
  <si>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</si>
  <si>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</si>
  <si>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</si>
  <si>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</si>
  <si>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</si>
  <si>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</si>
  <si>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mt11sup030a</t>
  </si>
  <si>
    <t xml:space="preserve">Siphon de sol en PVC, à sortie verticale de 75 mm de diamètre, avec grille de PVC de 200x200 mm.</t>
  </si>
  <si>
    <t xml:space="preserve">U</t>
  </si>
  <si>
    <t xml:space="preserve">mt11var020</t>
  </si>
  <si>
    <t xml:space="preserve">Kit d'accessoires de montage, pièces spéciales et éléments de fixation, pour assainissement.</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</si>
  <si>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</si>
  <si>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</si>
  <si>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</si>
  <si>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</si>
  <si>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</si>
  <si>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</si>
  <si>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204,25Rp.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</si>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</sst>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3.91" customWidth="1"/>
    <col min="3" max="3" width="1.02" customWidth="1"/>
    <col min="4" max="4" width="78.03"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1</v>
      </c>
      <c r="F9" s="11" t="s">
        <v>13</v>
      </c>
      <c r="G9" s="13">
        <v>1269.28</v>
      </c>
      <c r="H9" s="13">
        <f ca="1">ROUND(INDIRECT(ADDRESS(ROW()+(0), COLUMN()+(-3), 1))*INDIRECT(ADDRESS(ROW()+(0), COLUMN()+(-1), 1)), 2)</f>
        <v>1269.28</v>
      </c>
    </row>
    <row r="10" spans="1:8" ht="13.50" thickBot="1" customHeight="1">
      <c r="A10" s="14" t="s">
        <v>14</v>
      </c>
      <c r="B10" s="14"/>
      <c r="C10" s="14" t="s">
        <v>15</v>
      </c>
      <c r="D10" s="14"/>
      <c r="E10" s="15">
        <v>1</v>
      </c>
      <c r="F10" s="16" t="s">
        <v>16</v>
      </c>
      <c r="G10" s="17">
        <v>52.26</v>
      </c>
      <c r="H10" s="17">
        <f ca="1">ROUND(INDIRECT(ADDRESS(ROW()+(0), COLUMN()+(-3), 1))*INDIRECT(ADDRESS(ROW()+(0), COLUMN()+(-1), 1)), 2)</f>
        <v>52.26</v>
      </c>
    </row>
    <row r="11" spans="1:8" ht="13.50" thickBot="1" customHeight="1">
      <c r="A11" s="14" t="s">
        <v>17</v>
      </c>
      <c r="B11" s="14"/>
      <c r="C11" s="18" t="s">
        <v>18</v>
      </c>
      <c r="D11" s="18"/>
      <c r="E11" s="19">
        <v>0.394</v>
      </c>
      <c r="F11" s="20" t="s">
        <v>19</v>
      </c>
      <c r="G11" s="21">
        <v>276.07</v>
      </c>
      <c r="H11" s="21">
        <f ca="1">ROUND(INDIRECT(ADDRESS(ROW()+(0), COLUMN()+(-3), 1))*INDIRECT(ADDRESS(ROW()+(0), COLUMN()+(-1), 1)), 2)</f>
        <v>108.77</v>
      </c>
    </row>
    <row r="12" spans="1:8" ht="13.50" thickBot="1" customHeight="1">
      <c r="A12" s="18"/>
      <c r="B12" s="18"/>
      <c r="C12" s="5" t="s">
        <v>20</v>
      </c>
      <c r="D12" s="5"/>
      <c r="E12" s="22">
        <v>2</v>
      </c>
      <c r="F12" s="23" t="s">
        <v>21</v>
      </c>
      <c r="G12" s="24">
        <f ca="1">ROUND(SUM(INDIRECT(ADDRESS(ROW()+(-1), COLUMN()+(1), 1)),INDIRECT(ADDRESS(ROW()+(-2), COLUMN()+(1), 1)),INDIRECT(ADDRESS(ROW()+(-3), COLUMN()+(1), 1))), 2)</f>
        <v>1430.31</v>
      </c>
      <c r="H12" s="24">
        <f ca="1">ROUND(INDIRECT(ADDRESS(ROW()+(0), COLUMN()+(-3), 1))*INDIRECT(ADDRESS(ROW()+(0), COLUMN()+(-1), 1))/100, 2)</f>
        <v>28.61</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1458.92</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