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<sst xmlns="http://schemas.openxmlformats.org/spreadsheetml/2006/main" count="66" uniqueCount="66">
  <si>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</si>
  <si>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AAB060</t>
  </si>
  <si>
    <t xml:space="preserve">U</t>
  </si>
  <si>
    <t xml:space="preserve">Regard de visite.</t>
  </si>
  <si>
    <r>
      <rPr>
        <sz val="8.25"/>
        <color rgb="FF000000"/>
        <rFont val="Arial"/>
        <family val="2"/>
      </rPr>
      <t xml:space="preserve">Regard de visite, de 0,80 m de diamètre intérieur et de 1,6 m de hauteur utile intérieure, en maçonnerie de brique pleine en terre cuite de 1 pied d'épaisseur pose avec du mortier de ciment, confectionné sur chantier, dosage 1:6, enduit et repassage par l'intérieur avec du mortier de ciment, confectionné sur chantier, avec adjuvant hydrofuge, dosage 1:3 et éléments préfabriqués en béton massif, sur une dalle de 25 cm d'épaisseur en béton armé BCN: CPJ-CEM II/A 32,5 ES - TP - B 30 - 15/25 - E: 5b - BA - P 18-305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</si>
  <si>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</si>
  <si>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</si>
  <si>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</si>
  <si>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</si>
  <si>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</si>
  <si>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</si>
  <si>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</si>
  <si>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</si>
  <si>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</si>
  <si>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</si>
  <si>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</si>
  <si>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</si>
  <si>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</si>
  <si>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</si>
  <si>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</si>
  <si>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</si>
  <si>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</si>
  <si>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</si>
  <si>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</si>
  <si>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</si>
  <si>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</si>
  <si>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</si>
  <si>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</si>
  <si>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</si>
  <si>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</si>
  <si>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</si>
  <si>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</si>
  <si>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</si>
  <si>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</si>
  <si>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</si>
  <si>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mt46phm010a</t>
  </si>
  <si>
    <t xml:space="preserve">Anneau préfabriqué en béton massif, avec assemblage rigide emboîté avec joint en caoutchouc, selon NF EN 1917, de 80 cm de diamètre intérieur et 50 cm de hauteur, résistance à la compression supérieure à 250 kg/cm², pour réalisation d'un regard de visite.</t>
  </si>
  <si>
    <t xml:space="preserve">U</t>
  </si>
  <si>
    <t xml:space="preserve">mt46phm020a</t>
  </si>
  <si>
    <t xml:space="preserve">Cône asymétrique préfabriqué en béton massif, avec assemblage rigide emboîté avec joint en caoutchouc, selon NF EN 1917, de 80 à 60 cm de diamètre intérieur et 60 cm de hauteur, résistance à la compression supérieure à 250 kg/cm², pour réalisation d'un regard de visite.</t>
  </si>
  <si>
    <t xml:space="preserve">U</t>
  </si>
  <si>
    <t xml:space="preserve">mt46thb110b</t>
  </si>
  <si>
    <t xml:space="preserve">Lubrifiant pour assemblage avec joint élastique, dans des regards de visite préfabriqués.</t>
  </si>
  <si>
    <t xml:space="preserve">kg</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</si>
  <si>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</si>
  <si>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</si>
  <si>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</si>
  <si>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</si>
  <si>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</si>
  <si>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</si>
  <si>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mq04cag010a</t>
  </si>
  <si>
    <t xml:space="preserve">Camion grue jusqu'à 6 t de charge maximale.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</si>
  <si>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</si>
  <si>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</si>
  <si>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</si>
  <si>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</si>
  <si>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</si>
  <si>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</si>
  <si>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</si>
  <si>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</si>
  <si>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</si>
  <si>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</si>
  <si>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</si>
  <si>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</si>
  <si>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1.589,71Rp.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</si>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</sst>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0.507</v>
      </c>
      <c r="F9" s="11" t="s">
        <v>13</v>
      </c>
      <c r="G9" s="13">
        <v>7501.71</v>
      </c>
      <c r="H9" s="13">
        <f ca="1">ROUND(INDIRECT(ADDRESS(ROW()+(0), COLUMN()+(-3), 1))*INDIRECT(ADDRESS(ROW()+(0), COLUMN()+(-1), 1)), 2)</f>
        <v>3803.37</v>
      </c>
    </row>
    <row r="10" spans="1:8" ht="24.00" thickBot="1" customHeight="1">
      <c r="A10" s="14" t="s">
        <v>14</v>
      </c>
      <c r="B10" s="14"/>
      <c r="C10" s="14"/>
      <c r="D10" s="14" t="s">
        <v>15</v>
      </c>
      <c r="E10" s="15">
        <v>1.69</v>
      </c>
      <c r="F10" s="16" t="s">
        <v>16</v>
      </c>
      <c r="G10" s="17">
        <v>238.37</v>
      </c>
      <c r="H10" s="17">
        <f ca="1">ROUND(INDIRECT(ADDRESS(ROW()+(0), COLUMN()+(-3), 1))*INDIRECT(ADDRESS(ROW()+(0), COLUMN()+(-1), 1)), 2)</f>
        <v>402.85</v>
      </c>
    </row>
    <row r="11" spans="1:8" ht="24.00" thickBot="1" customHeight="1">
      <c r="A11" s="14" t="s">
        <v>17</v>
      </c>
      <c r="B11" s="14"/>
      <c r="C11" s="14"/>
      <c r="D11" s="14" t="s">
        <v>18</v>
      </c>
      <c r="E11" s="15">
        <v>0.46</v>
      </c>
      <c r="F11" s="16" t="s">
        <v>19</v>
      </c>
      <c r="G11" s="17">
        <v>7995.48</v>
      </c>
      <c r="H11" s="17">
        <f ca="1">ROUND(INDIRECT(ADDRESS(ROW()+(0), COLUMN()+(-3), 1))*INDIRECT(ADDRESS(ROW()+(0), COLUMN()+(-1), 1)), 2)</f>
        <v>3677.92</v>
      </c>
    </row>
    <row r="12" spans="1:8" ht="24.00" thickBot="1" customHeight="1">
      <c r="A12" s="14" t="s">
        <v>20</v>
      </c>
      <c r="B12" s="14"/>
      <c r="C12" s="14"/>
      <c r="D12" s="14" t="s">
        <v>21</v>
      </c>
      <c r="E12" s="15">
        <v>157.5</v>
      </c>
      <c r="F12" s="16" t="s">
        <v>22</v>
      </c>
      <c r="G12" s="17">
        <v>32.84</v>
      </c>
      <c r="H12" s="17">
        <f ca="1">ROUND(INDIRECT(ADDRESS(ROW()+(0), COLUMN()+(-3), 1))*INDIRECT(ADDRESS(ROW()+(0), COLUMN()+(-1), 1)), 2)</f>
        <v>5172.3</v>
      </c>
    </row>
    <row r="13" spans="1:8" ht="13.50" thickBot="1" customHeight="1">
      <c r="A13" s="14" t="s">
        <v>23</v>
      </c>
      <c r="B13" s="14"/>
      <c r="C13" s="14"/>
      <c r="D13" s="14" t="s">
        <v>24</v>
      </c>
      <c r="E13" s="15">
        <v>0.035</v>
      </c>
      <c r="F13" s="16" t="s">
        <v>25</v>
      </c>
      <c r="G13" s="17">
        <v>89.47</v>
      </c>
      <c r="H13" s="17">
        <f ca="1">ROUND(INDIRECT(ADDRESS(ROW()+(0), COLUMN()+(-3), 1))*INDIRECT(ADDRESS(ROW()+(0), COLUMN()+(-1), 1)), 2)</f>
        <v>3.13</v>
      </c>
    </row>
    <row r="14" spans="1:8" ht="13.50" thickBot="1" customHeight="1">
      <c r="A14" s="14" t="s">
        <v>26</v>
      </c>
      <c r="B14" s="14"/>
      <c r="C14" s="14"/>
      <c r="D14" s="14" t="s">
        <v>27</v>
      </c>
      <c r="E14" s="15">
        <v>0.28</v>
      </c>
      <c r="F14" s="16" t="s">
        <v>28</v>
      </c>
      <c r="G14" s="17">
        <v>944.66</v>
      </c>
      <c r="H14" s="17">
        <f ca="1">ROUND(INDIRECT(ADDRESS(ROW()+(0), COLUMN()+(-3), 1))*INDIRECT(ADDRESS(ROW()+(0), COLUMN()+(-1), 1)), 2)</f>
        <v>264.5</v>
      </c>
    </row>
    <row r="15" spans="1:8" ht="13.50" thickBot="1" customHeight="1">
      <c r="A15" s="14" t="s">
        <v>29</v>
      </c>
      <c r="B15" s="14"/>
      <c r="C15" s="14"/>
      <c r="D15" s="14" t="s">
        <v>30</v>
      </c>
      <c r="E15" s="15">
        <v>54.119</v>
      </c>
      <c r="F15" s="16" t="s">
        <v>31</v>
      </c>
      <c r="G15" s="17">
        <v>6.5</v>
      </c>
      <c r="H15" s="17">
        <f ca="1">ROUND(INDIRECT(ADDRESS(ROW()+(0), COLUMN()+(-3), 1))*INDIRECT(ADDRESS(ROW()+(0), COLUMN()+(-1), 1)), 2)</f>
        <v>351.77</v>
      </c>
    </row>
    <row r="16" spans="1:8" ht="13.50" thickBot="1" customHeight="1">
      <c r="A16" s="14" t="s">
        <v>32</v>
      </c>
      <c r="B16" s="14"/>
      <c r="C16" s="14"/>
      <c r="D16" s="14" t="s">
        <v>33</v>
      </c>
      <c r="E16" s="15">
        <v>0.452</v>
      </c>
      <c r="F16" s="16" t="s">
        <v>34</v>
      </c>
      <c r="G16" s="17">
        <v>71.58</v>
      </c>
      <c r="H16" s="17">
        <f ca="1">ROUND(INDIRECT(ADDRESS(ROW()+(0), COLUMN()+(-3), 1))*INDIRECT(ADDRESS(ROW()+(0), COLUMN()+(-1), 1)), 2)</f>
        <v>32.35</v>
      </c>
    </row>
    <row r="17" spans="1:8" ht="45.00" thickBot="1" customHeight="1">
      <c r="A17" s="14" t="s">
        <v>35</v>
      </c>
      <c r="B17" s="14"/>
      <c r="C17" s="14"/>
      <c r="D17" s="14" t="s">
        <v>36</v>
      </c>
      <c r="E17" s="15">
        <v>1</v>
      </c>
      <c r="F17" s="16" t="s">
        <v>37</v>
      </c>
      <c r="G17" s="17">
        <v>1778.16</v>
      </c>
      <c r="H17" s="17">
        <f ca="1">ROUND(INDIRECT(ADDRESS(ROW()+(0), COLUMN()+(-3), 1))*INDIRECT(ADDRESS(ROW()+(0), COLUMN()+(-1), 1)), 2)</f>
        <v>1778.16</v>
      </c>
    </row>
    <row r="18" spans="1:8" ht="45.00" thickBot="1" customHeight="1">
      <c r="A18" s="14" t="s">
        <v>38</v>
      </c>
      <c r="B18" s="14"/>
      <c r="C18" s="14"/>
      <c r="D18" s="14" t="s">
        <v>39</v>
      </c>
      <c r="E18" s="15">
        <v>1</v>
      </c>
      <c r="F18" s="16" t="s">
        <v>40</v>
      </c>
      <c r="G18" s="17">
        <v>2903.45</v>
      </c>
      <c r="H18" s="17">
        <f ca="1">ROUND(INDIRECT(ADDRESS(ROW()+(0), COLUMN()+(-3), 1))*INDIRECT(ADDRESS(ROW()+(0), COLUMN()+(-1), 1)), 2)</f>
        <v>2903.45</v>
      </c>
    </row>
    <row r="19" spans="1:8" ht="13.50" thickBot="1" customHeight="1">
      <c r="A19" s="14" t="s">
        <v>41</v>
      </c>
      <c r="B19" s="14"/>
      <c r="C19" s="14"/>
      <c r="D19" s="14" t="s">
        <v>42</v>
      </c>
      <c r="E19" s="15">
        <v>0.005</v>
      </c>
      <c r="F19" s="16" t="s">
        <v>43</v>
      </c>
      <c r="G19" s="17">
        <v>196</v>
      </c>
      <c r="H19" s="17">
        <f ca="1">ROUND(INDIRECT(ADDRESS(ROW()+(0), COLUMN()+(-3), 1))*INDIRECT(ADDRESS(ROW()+(0), COLUMN()+(-1), 1)), 2)</f>
        <v>0.98</v>
      </c>
    </row>
    <row r="20" spans="1:8" ht="45.00" thickBot="1" customHeight="1">
      <c r="A20" s="14" t="s">
        <v>44</v>
      </c>
      <c r="B20" s="14"/>
      <c r="C20" s="14"/>
      <c r="D20" s="14" t="s">
        <v>45</v>
      </c>
      <c r="E20" s="15">
        <v>1</v>
      </c>
      <c r="F20" s="16" t="s">
        <v>46</v>
      </c>
      <c r="G20" s="17">
        <v>8012.89</v>
      </c>
      <c r="H20" s="17">
        <f ca="1">ROUND(INDIRECT(ADDRESS(ROW()+(0), COLUMN()+(-3), 1))*INDIRECT(ADDRESS(ROW()+(0), COLUMN()+(-1), 1)), 2)</f>
        <v>8012.89</v>
      </c>
    </row>
    <row r="21" spans="1:8" ht="24.00" thickBot="1" customHeight="1">
      <c r="A21" s="14" t="s">
        <v>47</v>
      </c>
      <c r="B21" s="14"/>
      <c r="C21" s="14"/>
      <c r="D21" s="14" t="s">
        <v>48</v>
      </c>
      <c r="E21" s="15">
        <v>4</v>
      </c>
      <c r="F21" s="16" t="s">
        <v>49</v>
      </c>
      <c r="G21" s="17">
        <v>324</v>
      </c>
      <c r="H21" s="17">
        <f ca="1">ROUND(INDIRECT(ADDRESS(ROW()+(0), COLUMN()+(-3), 1))*INDIRECT(ADDRESS(ROW()+(0), COLUMN()+(-1), 1)), 2)</f>
        <v>1296</v>
      </c>
    </row>
    <row r="22" spans="1:8" ht="13.50" thickBot="1" customHeight="1">
      <c r="A22" s="14" t="s">
        <v>50</v>
      </c>
      <c r="B22" s="14"/>
      <c r="C22" s="14"/>
      <c r="D22" s="14" t="s">
        <v>51</v>
      </c>
      <c r="E22" s="15">
        <v>0.232</v>
      </c>
      <c r="F22" s="16" t="s">
        <v>52</v>
      </c>
      <c r="G22" s="17">
        <v>2254.22</v>
      </c>
      <c r="H22" s="17">
        <f ca="1">ROUND(INDIRECT(ADDRESS(ROW()+(0), COLUMN()+(-3), 1))*INDIRECT(ADDRESS(ROW()+(0), COLUMN()+(-1), 1)), 2)</f>
        <v>522.98</v>
      </c>
    </row>
    <row r="23" spans="1:8" ht="13.50" thickBot="1" customHeight="1">
      <c r="A23" s="14" t="s">
        <v>53</v>
      </c>
      <c r="B23" s="14"/>
      <c r="C23" s="14"/>
      <c r="D23" s="14" t="s">
        <v>54</v>
      </c>
      <c r="E23" s="15">
        <v>0.143</v>
      </c>
      <c r="F23" s="16" t="s">
        <v>55</v>
      </c>
      <c r="G23" s="17">
        <v>140.42</v>
      </c>
      <c r="H23" s="17">
        <f ca="1">ROUND(INDIRECT(ADDRESS(ROW()+(0), COLUMN()+(-3), 1))*INDIRECT(ADDRESS(ROW()+(0), COLUMN()+(-1), 1)), 2)</f>
        <v>20.08</v>
      </c>
    </row>
    <row r="24" spans="1:8" ht="13.50" thickBot="1" customHeight="1">
      <c r="A24" s="14" t="s">
        <v>56</v>
      </c>
      <c r="B24" s="14"/>
      <c r="C24" s="14"/>
      <c r="D24" s="14" t="s">
        <v>57</v>
      </c>
      <c r="E24" s="15">
        <v>6.992</v>
      </c>
      <c r="F24" s="16" t="s">
        <v>58</v>
      </c>
      <c r="G24" s="17">
        <v>268.63</v>
      </c>
      <c r="H24" s="17">
        <f ca="1">ROUND(INDIRECT(ADDRESS(ROW()+(0), COLUMN()+(-3), 1))*INDIRECT(ADDRESS(ROW()+(0), COLUMN()+(-1), 1)), 2)</f>
        <v>1878.26</v>
      </c>
    </row>
    <row r="25" spans="1:8" ht="13.50" thickBot="1" customHeight="1">
      <c r="A25" s="14" t="s">
        <v>59</v>
      </c>
      <c r="B25" s="14"/>
      <c r="C25" s="14"/>
      <c r="D25" s="18" t="s">
        <v>60</v>
      </c>
      <c r="E25" s="19">
        <v>5.228</v>
      </c>
      <c r="F25" s="20" t="s">
        <v>61</v>
      </c>
      <c r="G25" s="21">
        <v>200.8</v>
      </c>
      <c r="H25" s="21">
        <f ca="1">ROUND(INDIRECT(ADDRESS(ROW()+(0), COLUMN()+(-3), 1))*INDIRECT(ADDRESS(ROW()+(0), COLUMN()+(-1), 1)), 2)</f>
        <v>1049.78</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31170.8</v>
      </c>
      <c r="H26" s="24">
        <f ca="1">ROUND(INDIRECT(ADDRESS(ROW()+(0), COLUMN()+(-3), 1))*INDIRECT(ADDRESS(ROW()+(0), COLUMN()+(-1), 1))/100, 2)</f>
        <v>623.42</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31794.2</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