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<sst xmlns="http://schemas.openxmlformats.org/spreadsheetml/2006/main" count="27" uniqueCount="27">
  <si>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</si>
  <si>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EFV010</t>
  </si>
  <si>
    <t xml:space="preserve">m²</t>
  </si>
  <si>
    <t xml:space="preserve">Volet roulant à lames.</t>
  </si>
  <si>
    <r>
      <rPr>
        <sz val="8.25"/>
        <color rgb="FF000000"/>
        <rFont val="Arial"/>
        <family val="2"/>
      </rPr>
      <t xml:space="preserve">Volet roulant à lames en PVC de 45 mm de hauteur, couleur blanche, enfilées sur des anneaux en tôle ou avec un fil en acier galvanisé, équipé d'un axe, de disques de coupe, de capsules et de tous ses accessoires, à actionnement manuel par sangle et enrouleur, dans un coffre de volet déjà réalisé.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</si>
  <si>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</si>
  <si>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</si>
  <si>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</si>
  <si>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</si>
  <si>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</si>
  <si>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</si>
  <si>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mt24per010b</t>
  </si>
  <si>
    <t xml:space="preserve">Volet roulant à lames en PVC de 45 mm de hauteur, couleur blanche, équipé d'un axe, de disques, de capsules et de tous ses accessoires, selon NF EN 13659.</t>
  </si>
  <si>
    <t xml:space="preserve">m²</t>
  </si>
  <si>
    <t xml:space="preserve">mt24per005a</t>
  </si>
  <si>
    <t xml:space="preserve">Kit de sangle et enrouleur, avec accessoires et appareillage pour actionnement manuel du volet roulant.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</si>
  <si>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</si>
  <si>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</si>
  <si>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</si>
  <si>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</si>
  <si>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</si>
  <si>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</si>
  <si>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</si>
  <si>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</si>
  <si>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</si>
  <si>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510,66Rp.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</si>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</sst>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1.05</v>
      </c>
      <c r="F9" s="11" t="s">
        <v>13</v>
      </c>
      <c r="G9" s="13">
        <v>1469.49</v>
      </c>
      <c r="H9" s="13">
        <f ca="1">ROUND(INDIRECT(ADDRESS(ROW()+(0), COLUMN()+(-3), 1))*INDIRECT(ADDRESS(ROW()+(0), COLUMN()+(-1), 1)), 2)</f>
        <v>1542.96</v>
      </c>
    </row>
    <row r="10" spans="1:8" ht="24.00" thickBot="1" customHeight="1">
      <c r="A10" s="14" t="s">
        <v>14</v>
      </c>
      <c r="B10" s="14"/>
      <c r="C10" s="14" t="s">
        <v>15</v>
      </c>
      <c r="D10" s="14"/>
      <c r="E10" s="15">
        <v>1</v>
      </c>
      <c r="F10" s="16" t="s">
        <v>16</v>
      </c>
      <c r="G10" s="17">
        <v>1045.16</v>
      </c>
      <c r="H10" s="17">
        <f ca="1">ROUND(INDIRECT(ADDRESS(ROW()+(0), COLUMN()+(-3), 1))*INDIRECT(ADDRESS(ROW()+(0), COLUMN()+(-1), 1)), 2)</f>
        <v>1045.16</v>
      </c>
    </row>
    <row r="11" spans="1:8" ht="13.50" thickBot="1" customHeight="1">
      <c r="A11" s="14" t="s">
        <v>17</v>
      </c>
      <c r="B11" s="14"/>
      <c r="C11" s="14" t="s">
        <v>18</v>
      </c>
      <c r="D11" s="14"/>
      <c r="E11" s="15">
        <v>0.157</v>
      </c>
      <c r="F11" s="16" t="s">
        <v>19</v>
      </c>
      <c r="G11" s="17">
        <v>276.07</v>
      </c>
      <c r="H11" s="17">
        <f ca="1">ROUND(INDIRECT(ADDRESS(ROW()+(0), COLUMN()+(-3), 1))*INDIRECT(ADDRESS(ROW()+(0), COLUMN()+(-1), 1)), 2)</f>
        <v>43.34</v>
      </c>
    </row>
    <row r="12" spans="1:8" ht="13.50" thickBot="1" customHeight="1">
      <c r="A12" s="14" t="s">
        <v>20</v>
      </c>
      <c r="B12" s="14"/>
      <c r="C12" s="18" t="s">
        <v>21</v>
      </c>
      <c r="D12" s="18"/>
      <c r="E12" s="19">
        <v>0.157</v>
      </c>
      <c r="F12" s="20" t="s">
        <v>22</v>
      </c>
      <c r="G12" s="21">
        <v>200.8</v>
      </c>
      <c r="H12" s="21">
        <f ca="1">ROUND(INDIRECT(ADDRESS(ROW()+(0), COLUMN()+(-3), 1))*INDIRECT(ADDRESS(ROW()+(0), COLUMN()+(-1), 1)), 2)</f>
        <v>31.53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2662.99</v>
      </c>
      <c r="H13" s="24">
        <f ca="1">ROUND(INDIRECT(ADDRESS(ROW()+(0), COLUMN()+(-3), 1))*INDIRECT(ADDRESS(ROW()+(0), COLUMN()+(-1), 1))/100, 2)</f>
        <v>53.26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2716.25</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