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<sst xmlns="http://schemas.openxmlformats.org/spreadsheetml/2006/main" count="27" uniqueCount="27">
  <si>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</si>
  <si>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EIO020</t>
  </si>
  <si>
    <t xml:space="preserve">m²</t>
  </si>
  <si>
    <t xml:space="preserve">Isolation thermique verticale du radier, avec du verre cellulaire.</t>
  </si>
  <si>
    <r>
      <rPr>
        <sz val="8.25"/>
        <color rgb="FF000000"/>
        <rFont val="Arial"/>
        <family val="2"/>
      </rPr>
      <t xml:space="preserve">Isolation thermique verticale du radier, constituée de panneau de verre cellulaire, de 600x450 mm et 70 mm d'épaisseur, selon NF EN 13167, résistance à la compression &gt;= 1600 kPa, résistance thermique 0,51 m²K/W, conductivité thermique 0,036 W/(mK) et Euroclasse A1 de réaction au feu selon NF EN 13501-1; placé bord à bord comme coffrage perdu au périmètre de radier, sur le terrain; prête à l'imperméabilisation postérieure de la dalle en béton. Comprend l'adhésif bitumineux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</si>
  <si>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</si>
  <si>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</si>
  <si>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</si>
  <si>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</si>
  <si>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</si>
  <si>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</si>
  <si>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mt14adg010a</t>
  </si>
  <si>
    <t xml:space="preserve">Adhésif bitumineux, formé par une dissolution de bitume asphaltique modifié et charges minérales dans le solvant de base, à application à froid.</t>
  </si>
  <si>
    <t xml:space="preserve">kg</t>
  </si>
  <si>
    <t xml:space="preserve">mt16pvi030ga</t>
  </si>
  <si>
    <t xml:space="preserve">Panneau de verre cellulaire, de 600x450 mm et 70 mm d'épaisseur, selon NF EN 13167, résistance à la compression &gt;= 1600 kPa, résistance thermique 0,51 m²K/W, conductivité thermique 0,036 W/(mK) et Euroclasse A1 de réaction au feu selon NF EN 13501-1; à placer sur le terrain.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</si>
  <si>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</si>
  <si>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</si>
  <si>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</si>
  <si>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</si>
  <si>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</si>
  <si>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</si>
  <si>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</si>
  <si>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</si>
  <si>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</si>
  <si>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781,41Rp.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</si>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</sst>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0.48</v>
      </c>
      <c r="F9" s="11" t="s">
        <v>13</v>
      </c>
      <c r="G9" s="13">
        <v>896.05</v>
      </c>
      <c r="H9" s="13">
        <f ca="1">ROUND(INDIRECT(ADDRESS(ROW()+(0), COLUMN()+(-3), 1))*INDIRECT(ADDRESS(ROW()+(0), COLUMN()+(-1), 1)), 2)</f>
        <v>430.1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5104.17</v>
      </c>
      <c r="H10" s="17">
        <f ca="1">ROUND(INDIRECT(ADDRESS(ROW()+(0), COLUMN()+(-3), 1))*INDIRECT(ADDRESS(ROW()+(0), COLUMN()+(-1), 1)), 2)</f>
        <v>5359.38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0.198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54.66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0.198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39.76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5883.9</v>
      </c>
      <c r="H13" s="24">
        <f ca="1">ROUND(INDIRECT(ADDRESS(ROW()+(0), COLUMN()+(-3), 1))*INDIRECT(ADDRESS(ROW()+(0), COLUMN()+(-1), 1))/100, 2)</f>
        <v>117.68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6001.58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