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<sst xmlns="http://schemas.openxmlformats.org/spreadsheetml/2006/main" count="30" uniqueCount="30">
  <si>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</si>
  <si>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EMC020</t>
  </si>
  <si>
    <t xml:space="preserve">U</t>
  </si>
  <si>
    <t xml:space="preserve">Menuiserie extérieure en PVC "KÖMMERLING".</t>
  </si>
  <si>
    <r>
      <rPr>
        <sz val="8.25"/>
        <color rgb="FF000000"/>
        <rFont val="Arial"/>
        <family val="2"/>
      </rPr>
      <t xml:space="preserve">Fenêtre en PVC, série Eurofutur 70 "KÖMMERLING", deux vantaux battants s'ouvrant vers l'intérieur, dimensions 800x400 mm, composée d'un cadre, d'un vantail et de parcloses, finition standard sur les deux faces, couleur WSWS Blanco, profilés de 70 mm de largeur, fabriqués avec la formulation Greenline®, sans plomb ni stabilisants lourds,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selon NF EN 14351-1; transmittance thermique du cadre: Uh,m = à partir de 1,3 W/(m²K); épaisseur maximale du vitrage: 40 mm; constituée d'un cadre, de vantaux, de charnières et de poignées, d'éléments d'étanchéité et d'accessoires homologués, avec classification à la perméabilité à l'air classe 4, selon NF EN 12207, classification à l'étanchéité à l'eau classe E1650, selon NF EN 12208, et classification à la résistance à la charge du vent classe C5, selon NF EN 12210, sans précadre et sans volet roulant. Comprend les pattes de fixation,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</si>
  <si>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</si>
  <si>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</si>
  <si>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</si>
  <si>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</si>
  <si>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</si>
  <si>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</si>
  <si>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mt24kom030aaaa</t>
  </si>
  <si>
    <t xml:space="preserve">Fenêtre en PVC, série Eurofutur 70 "KÖMMERLING", deux vantaux battants s'ouvrant vers l'intérieur, dimensions 800x400 mm, composée d'un cadre, d'un vantail et de parcloses, finition standard sur les deux faces, couleur WSWS Blanco, profilés de 70 mm de largeur, fabriqués avec la formulation Greenline®, sans plomb ni stabilisants lourds,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selon NF EN 14351-1; transmittance thermique du cadre: Uh,m = à partir de 1,3 W/(m²K); épaisseur maximale du vitrage: 40 mm, avec classification à la perméabilité à l'air classe 4, selon NF EN 12207, classification à l'étanchéité à l'eau classe E1650, selon NF EN 12208, et classification à la résistance à la charge du vent classe C5, selon NF EN 12210. 10 ans de garantie du fabricant du profilé, pour la stabilité de la couleur, des dimensions et de la résistance à l'impact.</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</si>
  <si>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</si>
  <si>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</si>
  <si>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</si>
  <si>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</si>
  <si>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</si>
  <si>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</si>
  <si>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</si>
  <si>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</si>
  <si>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</si>
  <si>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</si>
  <si>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</si>
  <si>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</si>
  <si>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</si>
  <si>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</si>
  <si>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</si>
  <si>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1.599,41Rp.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</si>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</sst>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21" customWidth="1"/>
    <col min="4" max="4" width="74.8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16618.7</v>
      </c>
      <c r="H9" s="13">
        <f ca="1">ROUND(INDIRECT(ADDRESS(ROW()+(0), COLUMN()+(-3), 1))*INDIRECT(ADDRESS(ROW()+(0), COLUMN()+(-1), 1)), 2)</f>
        <v>16618.7</v>
      </c>
    </row>
    <row r="10" spans="1:8" ht="34.50" thickBot="1" customHeight="1">
      <c r="A10" s="14" t="s">
        <v>14</v>
      </c>
      <c r="B10" s="14"/>
      <c r="C10" s="14"/>
      <c r="D10" s="14" t="s">
        <v>15</v>
      </c>
      <c r="E10" s="15">
        <v>0.408</v>
      </c>
      <c r="F10" s="16" t="s">
        <v>16</v>
      </c>
      <c r="G10" s="17">
        <v>368.59</v>
      </c>
      <c r="H10" s="17">
        <f ca="1">ROUND(INDIRECT(ADDRESS(ROW()+(0), COLUMN()+(-3), 1))*INDIRECT(ADDRESS(ROW()+(0), COLUMN()+(-1), 1)), 2)</f>
        <v>150.38</v>
      </c>
    </row>
    <row r="11" spans="1:8" ht="45.00" thickBot="1" customHeight="1">
      <c r="A11" s="14" t="s">
        <v>17</v>
      </c>
      <c r="B11" s="14"/>
      <c r="C11" s="14"/>
      <c r="D11" s="14" t="s">
        <v>18</v>
      </c>
      <c r="E11" s="15">
        <v>0.192</v>
      </c>
      <c r="F11" s="16" t="s">
        <v>19</v>
      </c>
      <c r="G11" s="17">
        <v>329.57</v>
      </c>
      <c r="H11" s="17">
        <f ca="1">ROUND(INDIRECT(ADDRESS(ROW()+(0), COLUMN()+(-3), 1))*INDIRECT(ADDRESS(ROW()+(0), COLUMN()+(-1), 1)), 2)</f>
        <v>63.28</v>
      </c>
    </row>
    <row r="12" spans="1:8" ht="13.50" thickBot="1" customHeight="1">
      <c r="A12" s="14" t="s">
        <v>20</v>
      </c>
      <c r="B12" s="14"/>
      <c r="C12" s="14"/>
      <c r="D12" s="14" t="s">
        <v>21</v>
      </c>
      <c r="E12" s="15">
        <v>1.499</v>
      </c>
      <c r="F12" s="16" t="s">
        <v>22</v>
      </c>
      <c r="G12" s="17">
        <v>272.24</v>
      </c>
      <c r="H12" s="17">
        <f ca="1">ROUND(INDIRECT(ADDRESS(ROW()+(0), COLUMN()+(-3), 1))*INDIRECT(ADDRESS(ROW()+(0), COLUMN()+(-1), 1)), 2)</f>
        <v>408.09</v>
      </c>
    </row>
    <row r="13" spans="1:8" ht="13.50" thickBot="1" customHeight="1">
      <c r="A13" s="14" t="s">
        <v>23</v>
      </c>
      <c r="B13" s="14"/>
      <c r="C13" s="14"/>
      <c r="D13" s="18" t="s">
        <v>24</v>
      </c>
      <c r="E13" s="19">
        <v>0.906</v>
      </c>
      <c r="F13" s="20" t="s">
        <v>25</v>
      </c>
      <c r="G13" s="21">
        <v>201.25</v>
      </c>
      <c r="H13" s="21">
        <f ca="1">ROUND(INDIRECT(ADDRESS(ROW()+(0), COLUMN()+(-3), 1))*INDIRECT(ADDRESS(ROW()+(0), COLUMN()+(-1), 1)), 2)</f>
        <v>182.33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17422.8</v>
      </c>
      <c r="H14" s="24">
        <f ca="1">ROUND(INDIRECT(ADDRESS(ROW()+(0), COLUMN()+(-3), 1))*INDIRECT(ADDRESS(ROW()+(0), COLUMN()+(-1), 1))/100, 2)</f>
        <v>348.46</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17771.3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