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<sst xmlns="http://schemas.openxmlformats.org/spreadsheetml/2006/main" count="42" uniqueCount="42">
  <si>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</si>
  <si>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FDR010</t>
  </si>
  <si>
    <t xml:space="preserve">m²</t>
  </si>
  <si>
    <t xml:space="preserve">Habillage d'une poutre métallique, en maçonnerie de briques en terre cuite.</t>
  </si>
  <si>
    <r>
      <rPr>
        <sz val="8.25"/>
        <color rgb="FF000000"/>
        <rFont val="Arial"/>
        <family val="2"/>
      </rPr>
      <t xml:space="preserve">Habillage d'une poutre métallique, par les deux faces de l'âme, réalisé avec maçonnerie de brique creuse en terre cuite (mahón), à revêtir, 29x14x4 cm, avec des joints de 10 mm d'épaisseur, placée avec du mortier de ciment confectionné sur chantier, avec 250 kg/m³ de ciment, couleur grise, dosage 1:6, fourni en sacs, fini avec un enduit à vue de mortier de ciment, confectionné sur chantier, avec adjuvant hydrofuge, dosage 1:3, armé et renforcé avec une maille anti-alcalin.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</si>
  <si>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</si>
  <si>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</si>
  <si>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</si>
  <si>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</si>
  <si>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</si>
  <si>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</si>
  <si>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mt04lcc010a</t>
  </si>
  <si>
    <t xml:space="preserve">Brique creuse en terre cuite (mahón), à revêtir, 29x14x4 cm, pour utilisation en maçonnerie protégée (pièce en P), densité 860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</si>
  <si>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</si>
  <si>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</si>
  <si>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</si>
  <si>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</si>
  <si>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</si>
  <si>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</si>
  <si>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</si>
  <si>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</si>
  <si>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</si>
  <si>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</si>
  <si>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</si>
  <si>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</si>
  <si>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</si>
  <si>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mt09var030a</t>
  </si>
  <si>
    <t xml:space="preserve">Maille en fibre de verre tissée, avec imprégnation en PVC, de 10x10 mm de vide de maille, anti-alcalin, de 115 à 125 g/m² et 500 µm d'épaisseur, pour armer des enduits traditionnels, enduits de ciment et mortiers.</t>
  </si>
  <si>
    <t xml:space="preserve">m²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</si>
  <si>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</si>
  <si>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</si>
  <si>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</si>
  <si>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</si>
  <si>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</si>
  <si>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</si>
  <si>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</si>
  <si>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</si>
  <si>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</si>
  <si>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</si>
  <si>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</si>
  <si>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23,17Rp.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</si>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</sst>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23</v>
      </c>
      <c r="F9" s="11" t="s">
        <v>13</v>
      </c>
      <c r="G9" s="13">
        <v>14.72</v>
      </c>
      <c r="H9" s="13">
        <f ca="1">ROUND(INDIRECT(ADDRESS(ROW()+(0), COLUMN()+(-3), 1))*INDIRECT(ADDRESS(ROW()+(0), COLUMN()+(-1), 1)), 2)</f>
        <v>338.56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</v>
      </c>
      <c r="F10" s="16" t="s">
        <v>16</v>
      </c>
      <c r="G10" s="17">
        <v>89.47</v>
      </c>
      <c r="H10" s="17">
        <f ca="1">ROUND(INDIRECT(ADDRESS(ROW()+(0), COLUMN()+(-3), 1))*INDIRECT(ADDRESS(ROW()+(0), COLUMN()+(-1), 1)), 2)</f>
        <v>0.89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0.029</v>
      </c>
      <c r="F11" s="16" t="s">
        <v>19</v>
      </c>
      <c r="G11" s="17">
        <v>944.66</v>
      </c>
      <c r="H11" s="17">
        <f ca="1">ROUND(INDIRECT(ADDRESS(ROW()+(0), COLUMN()+(-3), 1))*INDIRECT(ADDRESS(ROW()+(0), COLUMN()+(-1), 1)), 2)</f>
        <v>27.4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7.797</v>
      </c>
      <c r="F12" s="16" t="s">
        <v>22</v>
      </c>
      <c r="G12" s="17">
        <v>6.5</v>
      </c>
      <c r="H12" s="17">
        <f ca="1">ROUND(INDIRECT(ADDRESS(ROW()+(0), COLUMN()+(-3), 1))*INDIRECT(ADDRESS(ROW()+(0), COLUMN()+(-1), 1)), 2)</f>
        <v>50.68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0.135</v>
      </c>
      <c r="F13" s="16" t="s">
        <v>25</v>
      </c>
      <c r="G13" s="17">
        <v>71.58</v>
      </c>
      <c r="H13" s="17">
        <f ca="1">ROUND(INDIRECT(ADDRESS(ROW()+(0), COLUMN()+(-3), 1))*INDIRECT(ADDRESS(ROW()+(0), COLUMN()+(-1), 1)), 2)</f>
        <v>9.66</v>
      </c>
    </row>
    <row r="14" spans="1:8" ht="34.50" thickBot="1" customHeight="1">
      <c r="A14" s="14" t="s">
        <v>26</v>
      </c>
      <c r="B14" s="14"/>
      <c r="C14" s="14" t="s">
        <v>27</v>
      </c>
      <c r="D14" s="14"/>
      <c r="E14" s="15">
        <v>1.05</v>
      </c>
      <c r="F14" s="16" t="s">
        <v>28</v>
      </c>
      <c r="G14" s="17">
        <v>92.46</v>
      </c>
      <c r="H14" s="17">
        <f ca="1">ROUND(INDIRECT(ADDRESS(ROW()+(0), COLUMN()+(-3), 1))*INDIRECT(ADDRESS(ROW()+(0), COLUMN()+(-1), 1)), 2)</f>
        <v>97.08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0.016</v>
      </c>
      <c r="F15" s="16" t="s">
        <v>31</v>
      </c>
      <c r="G15" s="17">
        <v>140.42</v>
      </c>
      <c r="H15" s="17">
        <f ca="1">ROUND(INDIRECT(ADDRESS(ROW()+(0), COLUMN()+(-3), 1))*INDIRECT(ADDRESS(ROW()+(0), COLUMN()+(-1), 1)), 2)</f>
        <v>2.25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1.34</v>
      </c>
      <c r="F16" s="16" t="s">
        <v>34</v>
      </c>
      <c r="G16" s="17">
        <v>268.63</v>
      </c>
      <c r="H16" s="17">
        <f ca="1">ROUND(INDIRECT(ADDRESS(ROW()+(0), COLUMN()+(-3), 1))*INDIRECT(ADDRESS(ROW()+(0), COLUMN()+(-1), 1)), 2)</f>
        <v>359.96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1.289</v>
      </c>
      <c r="F17" s="20" t="s">
        <v>37</v>
      </c>
      <c r="G17" s="21">
        <v>193.46</v>
      </c>
      <c r="H17" s="21">
        <f ca="1">ROUND(INDIRECT(ADDRESS(ROW()+(0), COLUMN()+(-3), 1))*INDIRECT(ADDRESS(ROW()+(0), COLUMN()+(-1), 1)), 2)</f>
        <v>249.37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1135.85</v>
      </c>
      <c r="H18" s="24">
        <f ca="1">ROUND(INDIRECT(ADDRESS(ROW()+(0), COLUMN()+(-3), 1))*INDIRECT(ADDRESS(ROW()+(0), COLUMN()+(-1), 1))/100, 2)</f>
        <v>22.72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1158.57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